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siba\Desktop\ÚjHullám\"/>
    </mc:Choice>
  </mc:AlternateContent>
  <bookViews>
    <workbookView xWindow="0" yWindow="0" windowWidth="23040" windowHeight="8592" activeTab="1"/>
  </bookViews>
  <sheets>
    <sheet name="Indított fő után járó pontok" sheetId="1" r:id="rId1"/>
    <sheet name="Klubok összesítet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82" i="1" l="1"/>
  <c r="AB82" i="1"/>
  <c r="AB83" i="1"/>
  <c r="AB84" i="1"/>
  <c r="Q82" i="1"/>
  <c r="M82" i="1"/>
  <c r="AD305" i="1" l="1"/>
  <c r="M305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AD271" i="1"/>
  <c r="AD265" i="1"/>
  <c r="AD266" i="1"/>
  <c r="AD267" i="1"/>
  <c r="AD268" i="1"/>
  <c r="AD269" i="1"/>
  <c r="AB265" i="1"/>
  <c r="AB266" i="1"/>
  <c r="AB267" i="1"/>
  <c r="AB268" i="1"/>
  <c r="AB269" i="1"/>
  <c r="Q265" i="1"/>
  <c r="Q266" i="1"/>
  <c r="Q267" i="1"/>
  <c r="Q268" i="1"/>
  <c r="Q269" i="1"/>
  <c r="M269" i="1"/>
  <c r="M268" i="1"/>
  <c r="M267" i="1"/>
  <c r="M266" i="1"/>
  <c r="M265" i="1"/>
  <c r="M271" i="1"/>
  <c r="M270" i="1"/>
  <c r="G271" i="1"/>
  <c r="AD263" i="1"/>
  <c r="M263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G231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AB198" i="1"/>
  <c r="AD198" i="1"/>
  <c r="M198" i="1"/>
  <c r="AD176" i="1"/>
  <c r="AD177" i="1"/>
  <c r="AD178" i="1"/>
  <c r="AD179" i="1"/>
  <c r="AD180" i="1"/>
  <c r="AD181" i="1"/>
  <c r="AD182" i="1"/>
  <c r="AD183" i="1"/>
  <c r="AD184" i="1"/>
  <c r="AD185" i="1"/>
  <c r="AD186" i="1"/>
  <c r="AB176" i="1"/>
  <c r="AB177" i="1"/>
  <c r="AB178" i="1"/>
  <c r="AB179" i="1"/>
  <c r="AB180" i="1"/>
  <c r="AB181" i="1"/>
  <c r="AB182" i="1"/>
  <c r="AB183" i="1"/>
  <c r="AB184" i="1"/>
  <c r="AB185" i="1"/>
  <c r="AB186" i="1"/>
  <c r="M187" i="1"/>
  <c r="Q187" i="1"/>
  <c r="Q176" i="1"/>
  <c r="Q177" i="1"/>
  <c r="Q178" i="1"/>
  <c r="Q179" i="1"/>
  <c r="Q180" i="1"/>
  <c r="Q181" i="1"/>
  <c r="Q182" i="1"/>
  <c r="Q183" i="1"/>
  <c r="Q184" i="1"/>
  <c r="Q185" i="1"/>
  <c r="Q186" i="1"/>
  <c r="M176" i="1"/>
  <c r="M177" i="1"/>
  <c r="M178" i="1"/>
  <c r="M179" i="1"/>
  <c r="M180" i="1"/>
  <c r="M181" i="1"/>
  <c r="M182" i="1"/>
  <c r="M183" i="1"/>
  <c r="M184" i="1"/>
  <c r="M185" i="1"/>
  <c r="M186" i="1"/>
  <c r="G176" i="1"/>
  <c r="G177" i="1"/>
  <c r="G178" i="1"/>
  <c r="G179" i="1"/>
  <c r="G180" i="1"/>
  <c r="G181" i="1"/>
  <c r="G182" i="1"/>
  <c r="G183" i="1"/>
  <c r="G184" i="1"/>
  <c r="G185" i="1"/>
  <c r="G186" i="1"/>
  <c r="M173" i="1"/>
  <c r="AD166" i="1"/>
  <c r="AB166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50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50" i="1"/>
  <c r="Q166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50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50" i="1"/>
  <c r="G166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50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40" i="1" s="1"/>
  <c r="AD136" i="1"/>
  <c r="AD137" i="1"/>
  <c r="AD138" i="1"/>
  <c r="AD139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AD109" i="1"/>
  <c r="AD107" i="1"/>
  <c r="AD108" i="1"/>
  <c r="AB109" i="1"/>
  <c r="AB107" i="1"/>
  <c r="AB108" i="1"/>
  <c r="Q109" i="1"/>
  <c r="G109" i="1"/>
  <c r="M109" i="1"/>
  <c r="Q107" i="1"/>
  <c r="Q108" i="1"/>
  <c r="M107" i="1"/>
  <c r="M108" i="1"/>
  <c r="G107" i="1"/>
  <c r="G108" i="1"/>
  <c r="AD79" i="1"/>
  <c r="AD80" i="1"/>
  <c r="AD81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B96" i="1"/>
  <c r="AB97" i="1"/>
  <c r="AB79" i="1"/>
  <c r="AB80" i="1"/>
  <c r="AB81" i="1"/>
  <c r="AB85" i="1"/>
  <c r="AB86" i="1"/>
  <c r="AB87" i="1"/>
  <c r="AB88" i="1"/>
  <c r="AB89" i="1"/>
  <c r="AB90" i="1"/>
  <c r="AB91" i="1"/>
  <c r="AB92" i="1"/>
  <c r="AB93" i="1"/>
  <c r="AB94" i="1"/>
  <c r="AB95" i="1"/>
  <c r="Q79" i="1"/>
  <c r="Q80" i="1"/>
  <c r="Q81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M79" i="1"/>
  <c r="M80" i="1"/>
  <c r="M81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G79" i="1"/>
  <c r="G80" i="1"/>
  <c r="G81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G76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AD51" i="1"/>
  <c r="M51" i="1"/>
  <c r="G5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M34" i="1"/>
  <c r="M22" i="1"/>
  <c r="M23" i="1"/>
  <c r="M24" i="1"/>
  <c r="M25" i="1"/>
  <c r="M26" i="1"/>
  <c r="M27" i="1"/>
  <c r="M28" i="1"/>
  <c r="M29" i="1"/>
  <c r="M30" i="1"/>
  <c r="M31" i="1"/>
  <c r="M32" i="1"/>
  <c r="M33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AD19" i="1"/>
  <c r="M19" i="1"/>
  <c r="AB98" i="1" l="1"/>
  <c r="AB256" i="1"/>
  <c r="AB257" i="1"/>
  <c r="AB258" i="1"/>
  <c r="AB259" i="1"/>
  <c r="AB260" i="1"/>
  <c r="AB261" i="1"/>
  <c r="AB254" i="1"/>
  <c r="Q254" i="1"/>
  <c r="M256" i="1"/>
  <c r="M257" i="1"/>
  <c r="M258" i="1"/>
  <c r="M259" i="1"/>
  <c r="M260" i="1"/>
  <c r="M261" i="1"/>
  <c r="M254" i="1"/>
  <c r="G260" i="1"/>
  <c r="G261" i="1"/>
  <c r="G254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33" i="1"/>
  <c r="AB234" i="1"/>
  <c r="AB235" i="1"/>
  <c r="AB236" i="1"/>
  <c r="Q233" i="1"/>
  <c r="Q234" i="1"/>
  <c r="Q235" i="1"/>
  <c r="Q248" i="1"/>
  <c r="Q249" i="1"/>
  <c r="Q250" i="1"/>
  <c r="M243" i="1"/>
  <c r="M244" i="1"/>
  <c r="M245" i="1"/>
  <c r="M246" i="1"/>
  <c r="M247" i="1"/>
  <c r="M248" i="1"/>
  <c r="M249" i="1"/>
  <c r="M250" i="1"/>
  <c r="M233" i="1"/>
  <c r="M234" i="1"/>
  <c r="M235" i="1"/>
  <c r="M236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33" i="1"/>
  <c r="G234" i="1"/>
  <c r="G235" i="1"/>
  <c r="G236" i="1"/>
  <c r="G237" i="1"/>
  <c r="M190" i="1"/>
  <c r="G190" i="1"/>
  <c r="AB175" i="1"/>
  <c r="Q175" i="1"/>
  <c r="M175" i="1"/>
  <c r="G175" i="1"/>
  <c r="G142" i="1"/>
  <c r="M142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M37" i="1"/>
  <c r="G37" i="1"/>
  <c r="AB16" i="1"/>
  <c r="Q16" i="1"/>
  <c r="M16" i="1"/>
  <c r="G16" i="1"/>
  <c r="Q261" i="1"/>
  <c r="Q247" i="1"/>
  <c r="AD248" i="1" l="1"/>
  <c r="AD250" i="1"/>
  <c r="AD249" i="1"/>
  <c r="AD175" i="1"/>
  <c r="AD254" i="1"/>
  <c r="AD261" i="1"/>
  <c r="AD247" i="1"/>
  <c r="AD235" i="1"/>
  <c r="AD234" i="1"/>
  <c r="AD16" i="1"/>
  <c r="AD233" i="1"/>
  <c r="AB5" i="1"/>
  <c r="AB292" i="1"/>
  <c r="AB293" i="1"/>
  <c r="AB294" i="1"/>
  <c r="AB295" i="1"/>
  <c r="AB296" i="1"/>
  <c r="AB297" i="1"/>
  <c r="AB298" i="1"/>
  <c r="AB299" i="1"/>
  <c r="AB262" i="1"/>
  <c r="AB237" i="1"/>
  <c r="AB200" i="1"/>
  <c r="AB190" i="1"/>
  <c r="AB151" i="1"/>
  <c r="AB142" i="1"/>
  <c r="AB143" i="1"/>
  <c r="AB144" i="1"/>
  <c r="AB145" i="1"/>
  <c r="AB146" i="1"/>
  <c r="AB114" i="1"/>
  <c r="AB139" i="1"/>
  <c r="AB78" i="1"/>
  <c r="AB53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21" i="1"/>
  <c r="AB18" i="1"/>
  <c r="AB50" i="1"/>
  <c r="AB100" i="1"/>
  <c r="AB101" i="1"/>
  <c r="AB102" i="1"/>
  <c r="AB103" i="1"/>
  <c r="AB106" i="1"/>
  <c r="AB111" i="1"/>
  <c r="AB112" i="1" s="1"/>
  <c r="AB138" i="1"/>
  <c r="AB147" i="1"/>
  <c r="AB168" i="1"/>
  <c r="AB169" i="1"/>
  <c r="AB170" i="1"/>
  <c r="AB171" i="1"/>
  <c r="AB172" i="1"/>
  <c r="AB187" i="1"/>
  <c r="AB189" i="1"/>
  <c r="AB191" i="1"/>
  <c r="AB192" i="1"/>
  <c r="AB193" i="1"/>
  <c r="AB194" i="1"/>
  <c r="AB195" i="1"/>
  <c r="AB196" i="1"/>
  <c r="AB197" i="1"/>
  <c r="AB255" i="1"/>
  <c r="AB270" i="1"/>
  <c r="AB271" i="1" s="1"/>
  <c r="AB273" i="1"/>
  <c r="AB300" i="1"/>
  <c r="AB301" i="1"/>
  <c r="AB302" i="1"/>
  <c r="AB303" i="1"/>
  <c r="AB304" i="1"/>
  <c r="AB6" i="1"/>
  <c r="AB7" i="1"/>
  <c r="AB8" i="1"/>
  <c r="AB9" i="1"/>
  <c r="AB10" i="1"/>
  <c r="AB11" i="1"/>
  <c r="AB12" i="1"/>
  <c r="AB13" i="1"/>
  <c r="AB14" i="1"/>
  <c r="AB15" i="1"/>
  <c r="Q294" i="1"/>
  <c r="Q295" i="1"/>
  <c r="Q296" i="1"/>
  <c r="Q297" i="1"/>
  <c r="Q298" i="1"/>
  <c r="Q292" i="1"/>
  <c r="Q256" i="1"/>
  <c r="Q257" i="1"/>
  <c r="Q258" i="1"/>
  <c r="Q259" i="1"/>
  <c r="Q260" i="1"/>
  <c r="AD260" i="1" s="1"/>
  <c r="Q262" i="1"/>
  <c r="Q237" i="1"/>
  <c r="Q238" i="1"/>
  <c r="Q239" i="1"/>
  <c r="Q240" i="1"/>
  <c r="Q241" i="1"/>
  <c r="Q242" i="1"/>
  <c r="Q243" i="1"/>
  <c r="Q244" i="1"/>
  <c r="AD244" i="1" s="1"/>
  <c r="Q245" i="1"/>
  <c r="AD245" i="1" s="1"/>
  <c r="Q246" i="1"/>
  <c r="AD246" i="1" s="1"/>
  <c r="Q200" i="1"/>
  <c r="Q190" i="1"/>
  <c r="Q189" i="1"/>
  <c r="Q191" i="1"/>
  <c r="Q192" i="1"/>
  <c r="Q168" i="1"/>
  <c r="Q169" i="1"/>
  <c r="Q170" i="1"/>
  <c r="Q171" i="1"/>
  <c r="Q151" i="1"/>
  <c r="Q146" i="1"/>
  <c r="Q147" i="1"/>
  <c r="Q142" i="1"/>
  <c r="Q78" i="1"/>
  <c r="Q37" i="1"/>
  <c r="Q38" i="1"/>
  <c r="Q39" i="1"/>
  <c r="Q40" i="1"/>
  <c r="Q41" i="1"/>
  <c r="Q42" i="1"/>
  <c r="Q43" i="1"/>
  <c r="Q44" i="1"/>
  <c r="Q45" i="1"/>
  <c r="Q46" i="1"/>
  <c r="Q47" i="1"/>
  <c r="Q48" i="1"/>
  <c r="Q21" i="1"/>
  <c r="M294" i="1"/>
  <c r="M295" i="1"/>
  <c r="M296" i="1"/>
  <c r="M297" i="1"/>
  <c r="M298" i="1"/>
  <c r="M292" i="1"/>
  <c r="G295" i="1"/>
  <c r="G296" i="1"/>
  <c r="G297" i="1"/>
  <c r="G298" i="1"/>
  <c r="M262" i="1"/>
  <c r="G256" i="1"/>
  <c r="G257" i="1"/>
  <c r="G258" i="1"/>
  <c r="G259" i="1"/>
  <c r="G262" i="1"/>
  <c r="M238" i="1"/>
  <c r="M239" i="1"/>
  <c r="M240" i="1"/>
  <c r="M241" i="1"/>
  <c r="M242" i="1"/>
  <c r="G238" i="1"/>
  <c r="G252" i="1" s="1"/>
  <c r="M200" i="1"/>
  <c r="G200" i="1"/>
  <c r="M151" i="1"/>
  <c r="G151" i="1"/>
  <c r="M146" i="1"/>
  <c r="G146" i="1"/>
  <c r="G114" i="1"/>
  <c r="M78" i="1"/>
  <c r="G78" i="1"/>
  <c r="M38" i="1"/>
  <c r="M39" i="1"/>
  <c r="M40" i="1"/>
  <c r="M41" i="1"/>
  <c r="M42" i="1"/>
  <c r="M43" i="1"/>
  <c r="M44" i="1"/>
  <c r="M45" i="1"/>
  <c r="M46" i="1"/>
  <c r="M47" i="1"/>
  <c r="M48" i="1"/>
  <c r="G38" i="1"/>
  <c r="G39" i="1"/>
  <c r="G40" i="1"/>
  <c r="G41" i="1"/>
  <c r="G42" i="1"/>
  <c r="G43" i="1"/>
  <c r="G44" i="1"/>
  <c r="G45" i="1"/>
  <c r="G46" i="1"/>
  <c r="G47" i="1"/>
  <c r="G48" i="1"/>
  <c r="M21" i="1"/>
  <c r="G21" i="1"/>
  <c r="Q5" i="1"/>
  <c r="Q6" i="1"/>
  <c r="Q7" i="1"/>
  <c r="Q8" i="1"/>
  <c r="Q9" i="1"/>
  <c r="Q10" i="1"/>
  <c r="Q11" i="1"/>
  <c r="Q12" i="1"/>
  <c r="Q13" i="1"/>
  <c r="Q14" i="1"/>
  <c r="Q15" i="1"/>
  <c r="Q17" i="1"/>
  <c r="M5" i="1"/>
  <c r="M6" i="1"/>
  <c r="M7" i="1"/>
  <c r="M8" i="1"/>
  <c r="M9" i="1"/>
  <c r="M10" i="1"/>
  <c r="M11" i="1"/>
  <c r="M12" i="1"/>
  <c r="M13" i="1"/>
  <c r="M14" i="1"/>
  <c r="M15" i="1"/>
  <c r="M17" i="1"/>
  <c r="G5" i="1"/>
  <c r="G6" i="1"/>
  <c r="G7" i="1"/>
  <c r="G8" i="1"/>
  <c r="G9" i="1"/>
  <c r="G10" i="1"/>
  <c r="G11" i="1"/>
  <c r="G12" i="1"/>
  <c r="G13" i="1"/>
  <c r="G14" i="1"/>
  <c r="G15" i="1"/>
  <c r="G17" i="1"/>
  <c r="AD259" i="1" l="1"/>
  <c r="AB263" i="1"/>
  <c r="M166" i="1"/>
  <c r="AD238" i="1"/>
  <c r="AB140" i="1"/>
  <c r="AD241" i="1"/>
  <c r="AB104" i="1"/>
  <c r="AD41" i="1"/>
  <c r="AD45" i="1"/>
  <c r="AD239" i="1"/>
  <c r="AD256" i="1"/>
  <c r="AD47" i="1"/>
  <c r="AD39" i="1"/>
  <c r="AD78" i="1"/>
  <c r="AD142" i="1"/>
  <c r="AD48" i="1"/>
  <c r="AD40" i="1"/>
  <c r="AD5" i="1"/>
  <c r="AB290" i="1"/>
  <c r="AD37" i="1"/>
  <c r="AB51" i="1"/>
  <c r="AB231" i="1"/>
  <c r="AD242" i="1"/>
  <c r="AB173" i="1"/>
  <c r="AD258" i="1"/>
  <c r="AB76" i="1"/>
  <c r="AD46" i="1"/>
  <c r="AD38" i="1"/>
  <c r="AD240" i="1"/>
  <c r="AD257" i="1"/>
  <c r="AB148" i="1"/>
  <c r="AB305" i="1"/>
  <c r="AB252" i="1"/>
  <c r="AD190" i="1"/>
  <c r="AB35" i="1"/>
  <c r="AD8" i="1"/>
  <c r="AD13" i="1"/>
  <c r="AD15" i="1"/>
  <c r="AD7" i="1"/>
  <c r="AD10" i="1"/>
  <c r="AD42" i="1"/>
  <c r="AD146" i="1"/>
  <c r="AD9" i="1"/>
  <c r="AD12" i="1"/>
  <c r="AD44" i="1"/>
  <c r="AD151" i="1"/>
  <c r="AD11" i="1"/>
  <c r="AD43" i="1"/>
  <c r="AD21" i="1"/>
  <c r="AD14" i="1"/>
  <c r="AD6" i="1"/>
  <c r="AD243" i="1"/>
  <c r="AD262" i="1"/>
  <c r="AD298" i="1"/>
  <c r="AD297" i="1"/>
  <c r="AD296" i="1"/>
  <c r="AD295" i="1"/>
  <c r="AD200" i="1"/>
  <c r="G292" i="1"/>
  <c r="G98" i="1" l="1"/>
  <c r="G140" i="1"/>
  <c r="AD292" i="1"/>
  <c r="Q304" i="1"/>
  <c r="M304" i="1"/>
  <c r="G304" i="1"/>
  <c r="Q303" i="1"/>
  <c r="M303" i="1"/>
  <c r="G303" i="1"/>
  <c r="Q302" i="1"/>
  <c r="M302" i="1"/>
  <c r="G302" i="1"/>
  <c r="Q301" i="1"/>
  <c r="M301" i="1"/>
  <c r="G301" i="1"/>
  <c r="Q300" i="1"/>
  <c r="M300" i="1"/>
  <c r="G300" i="1"/>
  <c r="Q299" i="1"/>
  <c r="M299" i="1"/>
  <c r="G299" i="1"/>
  <c r="G294" i="1"/>
  <c r="AD294" i="1" s="1"/>
  <c r="Q293" i="1"/>
  <c r="M293" i="1"/>
  <c r="G293" i="1"/>
  <c r="Q273" i="1"/>
  <c r="M273" i="1"/>
  <c r="G273" i="1"/>
  <c r="Q270" i="1"/>
  <c r="Q271" i="1" s="1"/>
  <c r="G270" i="1"/>
  <c r="Q255" i="1"/>
  <c r="Q263" i="1" s="1"/>
  <c r="M255" i="1"/>
  <c r="G255" i="1"/>
  <c r="G263" i="1" s="1"/>
  <c r="Q251" i="1"/>
  <c r="M251" i="1"/>
  <c r="M237" i="1"/>
  <c r="Q236" i="1"/>
  <c r="Q231" i="1"/>
  <c r="M231" i="1"/>
  <c r="Q197" i="1"/>
  <c r="M197" i="1"/>
  <c r="G197" i="1"/>
  <c r="Q196" i="1"/>
  <c r="M196" i="1"/>
  <c r="G196" i="1"/>
  <c r="Q195" i="1"/>
  <c r="M195" i="1"/>
  <c r="G195" i="1"/>
  <c r="Q194" i="1"/>
  <c r="M194" i="1"/>
  <c r="G194" i="1"/>
  <c r="Q193" i="1"/>
  <c r="M193" i="1"/>
  <c r="G193" i="1"/>
  <c r="M192" i="1"/>
  <c r="G192" i="1"/>
  <c r="M191" i="1"/>
  <c r="G191" i="1"/>
  <c r="M189" i="1"/>
  <c r="G189" i="1"/>
  <c r="Q172" i="1"/>
  <c r="Q173" i="1" s="1"/>
  <c r="M172" i="1"/>
  <c r="G172" i="1"/>
  <c r="M171" i="1"/>
  <c r="G171" i="1"/>
  <c r="M170" i="1"/>
  <c r="G170" i="1"/>
  <c r="M169" i="1"/>
  <c r="G169" i="1"/>
  <c r="M168" i="1"/>
  <c r="G168" i="1"/>
  <c r="M147" i="1"/>
  <c r="G147" i="1"/>
  <c r="Q145" i="1"/>
  <c r="M145" i="1"/>
  <c r="G145" i="1"/>
  <c r="Q144" i="1"/>
  <c r="M144" i="1"/>
  <c r="G144" i="1"/>
  <c r="Q143" i="1"/>
  <c r="M143" i="1"/>
  <c r="G143" i="1"/>
  <c r="Q114" i="1"/>
  <c r="Q140" i="1" s="1"/>
  <c r="M114" i="1"/>
  <c r="M140" i="1" s="1"/>
  <c r="Q111" i="1"/>
  <c r="Q112" i="1" s="1"/>
  <c r="M111" i="1"/>
  <c r="M112" i="1" s="1"/>
  <c r="G111" i="1"/>
  <c r="G112" i="1" s="1"/>
  <c r="Q106" i="1"/>
  <c r="M106" i="1"/>
  <c r="G106" i="1"/>
  <c r="Q103" i="1"/>
  <c r="M103" i="1"/>
  <c r="G103" i="1"/>
  <c r="Q102" i="1"/>
  <c r="M102" i="1"/>
  <c r="G102" i="1"/>
  <c r="Q101" i="1"/>
  <c r="M101" i="1"/>
  <c r="G101" i="1"/>
  <c r="Q100" i="1"/>
  <c r="M100" i="1"/>
  <c r="G100" i="1"/>
  <c r="M98" i="1"/>
  <c r="Q53" i="1"/>
  <c r="M53" i="1"/>
  <c r="G53" i="1"/>
  <c r="Q50" i="1"/>
  <c r="M50" i="1"/>
  <c r="G50" i="1"/>
  <c r="Q49" i="1"/>
  <c r="M49" i="1"/>
  <c r="G49" i="1"/>
  <c r="Q18" i="1"/>
  <c r="Q19" i="1" s="1"/>
  <c r="M18" i="1"/>
  <c r="G18" i="1"/>
  <c r="G19" i="1" s="1"/>
  <c r="AB17" i="1"/>
  <c r="AB19" i="1" s="1"/>
  <c r="M104" i="1" l="1"/>
  <c r="G187" i="1"/>
  <c r="Q104" i="1"/>
  <c r="G148" i="1"/>
  <c r="G305" i="1"/>
  <c r="M35" i="1"/>
  <c r="M252" i="1"/>
  <c r="AD237" i="1"/>
  <c r="G290" i="1"/>
  <c r="Q35" i="1"/>
  <c r="M76" i="1"/>
  <c r="G35" i="1"/>
  <c r="Q76" i="1"/>
  <c r="Q290" i="1"/>
  <c r="Q98" i="1"/>
  <c r="Q51" i="1"/>
  <c r="Q148" i="1"/>
  <c r="Q305" i="1"/>
  <c r="G104" i="1"/>
  <c r="G173" i="1"/>
  <c r="Q252" i="1"/>
  <c r="AD236" i="1"/>
  <c r="M290" i="1"/>
  <c r="G198" i="1"/>
  <c r="Q198" i="1"/>
  <c r="M148" i="1"/>
  <c r="AD49" i="1"/>
  <c r="AD53" i="1"/>
  <c r="AD114" i="1"/>
  <c r="AD145" i="1"/>
  <c r="AD299" i="1"/>
  <c r="AD293" i="1"/>
  <c r="AD273" i="1"/>
  <c r="AD34" i="1"/>
  <c r="AD102" i="1"/>
  <c r="AD169" i="1"/>
  <c r="AD189" i="1"/>
  <c r="AD106" i="1"/>
  <c r="AD196" i="1"/>
  <c r="AD302" i="1"/>
  <c r="AD195" i="1"/>
  <c r="AD301" i="1"/>
  <c r="AD303" i="1"/>
  <c r="AD255" i="1"/>
  <c r="AD18" i="1"/>
  <c r="AD100" i="1"/>
  <c r="AD143" i="1"/>
  <c r="AD251" i="1"/>
  <c r="AD304" i="1"/>
  <c r="AD270" i="1"/>
  <c r="AD170" i="1"/>
  <c r="AD172" i="1"/>
  <c r="AD192" i="1"/>
  <c r="AD111" i="1"/>
  <c r="AD112" i="1" s="1"/>
  <c r="AD50" i="1"/>
  <c r="AD171" i="1"/>
  <c r="AD101" i="1"/>
  <c r="AD168" i="1"/>
  <c r="AD300" i="1"/>
  <c r="AD17" i="1"/>
  <c r="AD103" i="1"/>
  <c r="AD191" i="1"/>
  <c r="AD193" i="1"/>
  <c r="AD197" i="1"/>
  <c r="AD144" i="1"/>
  <c r="AD147" i="1"/>
  <c r="AD194" i="1"/>
  <c r="AD35" i="1" l="1"/>
  <c r="AD252" i="1"/>
  <c r="AD187" i="1"/>
  <c r="AD98" i="1"/>
  <c r="AD104" i="1"/>
  <c r="AD76" i="1"/>
  <c r="AD231" i="1"/>
  <c r="AD290" i="1"/>
  <c r="AD173" i="1"/>
  <c r="AD148" i="1"/>
</calcChain>
</file>

<file path=xl/sharedStrings.xml><?xml version="1.0" encoding="utf-8"?>
<sst xmlns="http://schemas.openxmlformats.org/spreadsheetml/2006/main" count="599" uniqueCount="355">
  <si>
    <t xml:space="preserve">A pirossal szedett "0" pontok azt jelzik, hogy az illető részt vett az eseményen, de már kimaxolta az adott eseményfajta pontjait. </t>
  </si>
  <si>
    <t>Síkvízi versenyek 5/2</t>
  </si>
  <si>
    <t>Túraversenyek 10/2</t>
  </si>
  <si>
    <t>Pluszpont</t>
  </si>
  <si>
    <t>Összesen</t>
  </si>
  <si>
    <t>Név</t>
  </si>
  <si>
    <t>Klub</t>
  </si>
  <si>
    <t>Többtusa</t>
  </si>
  <si>
    <t>Triatlon</t>
  </si>
  <si>
    <t>Őszi duatlon</t>
  </si>
  <si>
    <t>Futóverseny</t>
  </si>
  <si>
    <t>Kat. össz.</t>
  </si>
  <si>
    <t>FEC_Csepel kupa</t>
  </si>
  <si>
    <t>Bp bajnokság</t>
  </si>
  <si>
    <t>Kalocsa kupa</t>
  </si>
  <si>
    <t>Öböl kupa</t>
  </si>
  <si>
    <t>Tisza kupa</t>
  </si>
  <si>
    <t xml:space="preserve">Óvár beach </t>
  </si>
  <si>
    <t>Sarudi beach sprint</t>
  </si>
  <si>
    <t>Szentendrei túraforduló</t>
  </si>
  <si>
    <t>Leányfalui túraforduló</t>
  </si>
  <si>
    <t>Szigetköz Regatta</t>
  </si>
  <si>
    <t>Külker kupa</t>
  </si>
  <si>
    <t>Dunaharaszti túraforduló</t>
  </si>
  <si>
    <t>Sarudi tájékozódási regatta</t>
  </si>
  <si>
    <t>Horányi túraforduló</t>
  </si>
  <si>
    <t>Balaton Regatta</t>
  </si>
  <si>
    <t>Mikulás kupa</t>
  </si>
  <si>
    <t>Őszi teljesítménytúra</t>
  </si>
  <si>
    <t>Technikai maximumvizsga</t>
  </si>
  <si>
    <t>AEK</t>
  </si>
  <si>
    <t>Baja</t>
  </si>
  <si>
    <t>Évi Péter</t>
  </si>
  <si>
    <t>BEE</t>
  </si>
  <si>
    <t>Horotyák Lili</t>
  </si>
  <si>
    <t>Kovács-Tavaszi Miklós</t>
  </si>
  <si>
    <t>Kováts Blanka</t>
  </si>
  <si>
    <t>Orbán Erzsébet</t>
  </si>
  <si>
    <t>Antal Balázs</t>
  </si>
  <si>
    <t>CSEK</t>
  </si>
  <si>
    <t>Goszták Abigél</t>
  </si>
  <si>
    <t>Jambor János</t>
  </si>
  <si>
    <t>Kaluber Anna</t>
  </si>
  <si>
    <t>Marton Eliza</t>
  </si>
  <si>
    <t>Pála Gergely</t>
  </si>
  <si>
    <t>Tisza Zsuzsanna</t>
  </si>
  <si>
    <t>DNHE</t>
  </si>
  <si>
    <t>Halász Előd</t>
  </si>
  <si>
    <t>Harkai Ákos</t>
  </si>
  <si>
    <t>Kató Antal Ákos</t>
  </si>
  <si>
    <t>Tegzes Benedek</t>
  </si>
  <si>
    <t>Esztergom</t>
  </si>
  <si>
    <t>FEC</t>
  </si>
  <si>
    <t>Fővárosi Vízmű</t>
  </si>
  <si>
    <t>GYAC</t>
  </si>
  <si>
    <t>Dancsecs Ármin</t>
  </si>
  <si>
    <t>Kalu Bence Kinjoe</t>
  </si>
  <si>
    <t>Kroer Levente</t>
  </si>
  <si>
    <t>Molnár Anka Róza</t>
  </si>
  <si>
    <t>Sáhó Illés</t>
  </si>
  <si>
    <t>Tóth Sebestyén</t>
  </si>
  <si>
    <t>Kalocsa</t>
  </si>
  <si>
    <t>KEK</t>
  </si>
  <si>
    <t>Krebsz Gergő</t>
  </si>
  <si>
    <t>Péteri Ábel</t>
  </si>
  <si>
    <t>Ruszoly Róbert</t>
  </si>
  <si>
    <t>Stábel Tamás</t>
  </si>
  <si>
    <t>Mohács</t>
  </si>
  <si>
    <t>MTK</t>
  </si>
  <si>
    <t>MVSE</t>
  </si>
  <si>
    <t>Gyarmati Réka</t>
  </si>
  <si>
    <t>Knapp Gergő</t>
  </si>
  <si>
    <t>Konrád Janka</t>
  </si>
  <si>
    <t>Szalai Bence</t>
  </si>
  <si>
    <t>Takács Tamás Noel</t>
  </si>
  <si>
    <t>Takács Tia Kíra</t>
  </si>
  <si>
    <t>Szamosvölgyi Zalán</t>
  </si>
  <si>
    <t>Szeged</t>
  </si>
  <si>
    <t>Csató Dániel</t>
  </si>
  <si>
    <t>Farkas Sára</t>
  </si>
  <si>
    <t>Fábián Anna Csenge</t>
  </si>
  <si>
    <t>Szolnok</t>
  </si>
  <si>
    <t>TTVE</t>
  </si>
  <si>
    <t>Buday Zétény</t>
  </si>
  <si>
    <t>Czérna Lilien</t>
  </si>
  <si>
    <t>Kis-Petik Máté Ferenc</t>
  </si>
  <si>
    <t>Kovács Kristóf</t>
  </si>
  <si>
    <t>VASAS</t>
  </si>
  <si>
    <t>VVEC</t>
  </si>
  <si>
    <t>Csala Milán</t>
  </si>
  <si>
    <t>Czulák Norbert</t>
  </si>
  <si>
    <t>Tóth Péter</t>
  </si>
  <si>
    <t>Varga Anna</t>
  </si>
  <si>
    <t>VVSI</t>
  </si>
  <si>
    <t>Csidei Levente</t>
  </si>
  <si>
    <t>Diab Sofia</t>
  </si>
  <si>
    <t>Pálmüller Boglárka</t>
  </si>
  <si>
    <t>Pikó Eszter</t>
  </si>
  <si>
    <t>Takács Viktória</t>
  </si>
  <si>
    <t>Sasvári Zsombor</t>
  </si>
  <si>
    <t>Vig Egon</t>
  </si>
  <si>
    <t>Polgár Sámuel</t>
  </si>
  <si>
    <t>Virosztek Marcell</t>
  </si>
  <si>
    <t>Birinszki Erik</t>
  </si>
  <si>
    <t>Kaluber Vendel</t>
  </si>
  <si>
    <t>Szabó Levente</t>
  </si>
  <si>
    <t>Imrik Arnold</t>
  </si>
  <si>
    <t>Cross Benjámin</t>
  </si>
  <si>
    <t>Barro Valentina Sophie</t>
  </si>
  <si>
    <t>Györgyi Jázmin</t>
  </si>
  <si>
    <t>Szadai Mátyás</t>
  </si>
  <si>
    <t>Tőkési-Horváth Hunor</t>
  </si>
  <si>
    <t>Németh Dániel Zsolt</t>
  </si>
  <si>
    <t>Boszkin Iván</t>
  </si>
  <si>
    <t>Veres Emma</t>
  </si>
  <si>
    <t>Bánhidi Zsófia</t>
  </si>
  <si>
    <t>Patik Máté</t>
  </si>
  <si>
    <t>Horváth Mirtill</t>
  </si>
  <si>
    <t>Kertész Hanna</t>
  </si>
  <si>
    <t>Ujhelyi Zsigmond</t>
  </si>
  <si>
    <t>Végh Vince</t>
  </si>
  <si>
    <t>Varga Szabolcs</t>
  </si>
  <si>
    <t>Pataki Miklós</t>
  </si>
  <si>
    <t>Payer Gergő</t>
  </si>
  <si>
    <t>Blohins Ákim</t>
  </si>
  <si>
    <t>Póczos Tamara</t>
  </si>
  <si>
    <t>Diab Nadine</t>
  </si>
  <si>
    <t>Látrányi Lili</t>
  </si>
  <si>
    <t>Szeredi Soma</t>
  </si>
  <si>
    <t>Muraközi Marcell</t>
  </si>
  <si>
    <t>Gasztonyi-Maller Kristóf</t>
  </si>
  <si>
    <t>Buzolka Patrik</t>
  </si>
  <si>
    <t>Zsebők Nóra Zsófia</t>
  </si>
  <si>
    <t>Karaivanov Bálint</t>
  </si>
  <si>
    <t>Takács Mia Hanna</t>
  </si>
  <si>
    <t>Mészáros Natália</t>
  </si>
  <si>
    <t>Ledó Franciska</t>
  </si>
  <si>
    <t>Győri Virág</t>
  </si>
  <si>
    <t>Varga Boldizsár</t>
  </si>
  <si>
    <t>Miklós Jázmin</t>
  </si>
  <si>
    <t>Szűcs Ferenc Dávid</t>
  </si>
  <si>
    <t>Szabó Botond</t>
  </si>
  <si>
    <t>Horváth Nimród</t>
  </si>
  <si>
    <t>Horváth Olivér Gábor</t>
  </si>
  <si>
    <t>Brasch Míra</t>
  </si>
  <si>
    <t>Kovács Zsolt</t>
  </si>
  <si>
    <t>Husztik Kartal László</t>
  </si>
  <si>
    <t>Vattay Áron Vilmos</t>
  </si>
  <si>
    <t>Szigeti Franciska</t>
  </si>
  <si>
    <t>Horváth Hildegárd</t>
  </si>
  <si>
    <t>Tóth Franka Barbara</t>
  </si>
  <si>
    <t>Vincze Anna Ildikó</t>
  </si>
  <si>
    <t>Sudár Balázs</t>
  </si>
  <si>
    <t>Márton Emma</t>
  </si>
  <si>
    <t>Windisch Ádám</t>
  </si>
  <si>
    <t>Vígh Ákos</t>
  </si>
  <si>
    <t>Pokorny Brúnó</t>
  </si>
  <si>
    <t>Szilágyi-Juhász Levente</t>
  </si>
  <si>
    <t>Ponácz Levente</t>
  </si>
  <si>
    <t>Bártfai-Galló Andor</t>
  </si>
  <si>
    <t>Horváth Dávid Áron</t>
  </si>
  <si>
    <t>Hegedűs Hunor</t>
  </si>
  <si>
    <t>Titz Olivér</t>
  </si>
  <si>
    <t>Marsi Nándor Nimród</t>
  </si>
  <si>
    <t>Gyöngyösi Enikő</t>
  </si>
  <si>
    <t>Sziráki Vivien</t>
  </si>
  <si>
    <t>Vető Lídia</t>
  </si>
  <si>
    <t>Kovács Bende</t>
  </si>
  <si>
    <t>Boros Dávid</t>
  </si>
  <si>
    <t>Otolecz Dominik</t>
  </si>
  <si>
    <t>Hamrák Előd</t>
  </si>
  <si>
    <t>Magda Martin</t>
  </si>
  <si>
    <t>Vető Mirna</t>
  </si>
  <si>
    <t>Szabó Regő András</t>
  </si>
  <si>
    <t>Kepli Júlia</t>
  </si>
  <si>
    <t>Galgóczi Anna Ilona</t>
  </si>
  <si>
    <t>Horváth Alíz</t>
  </si>
  <si>
    <t>Galgóczi Béla Barna</t>
  </si>
  <si>
    <t>Bolvári Milán</t>
  </si>
  <si>
    <t>Juhász Kristóf</t>
  </si>
  <si>
    <t>Pongráczki Tibor Bence</t>
  </si>
  <si>
    <t>Jóna Zolta</t>
  </si>
  <si>
    <t>Pataki Ádám</t>
  </si>
  <si>
    <t>Fülöp Richárd Szabolcs</t>
  </si>
  <si>
    <t>Széphelyi Liza</t>
  </si>
  <si>
    <t>Kovács-Szerján Ábel</t>
  </si>
  <si>
    <t>Újvári Nándor</t>
  </si>
  <si>
    <t>Szuhorukova Mária</t>
  </si>
  <si>
    <t>Harrison Olivia</t>
  </si>
  <si>
    <t>Takács Lujza Eufémia</t>
  </si>
  <si>
    <t>Szabó Emma</t>
  </si>
  <si>
    <t>Párkányi Máté Gergő</t>
  </si>
  <si>
    <t>Takács Simon Dániel</t>
  </si>
  <si>
    <t>Nagy Dorottya Emma</t>
  </si>
  <si>
    <t>Lechner Chloe Kay</t>
  </si>
  <si>
    <t>Mészáros Lóránt Barnabás</t>
  </si>
  <si>
    <t>Ligeti Ákos Zsombor</t>
  </si>
  <si>
    <t>Bodrogi Roland</t>
  </si>
  <si>
    <t>Deák Kristóf</t>
  </si>
  <si>
    <t>Orbán Réka</t>
  </si>
  <si>
    <t>Darnói Szófia</t>
  </si>
  <si>
    <t>Farkas Gergő Zoltán</t>
  </si>
  <si>
    <t>Balogh Botond</t>
  </si>
  <si>
    <t>Szabó Maja</t>
  </si>
  <si>
    <t>Petró Júlia Ilka</t>
  </si>
  <si>
    <t>Mike Péter Attila</t>
  </si>
  <si>
    <t>Csókás László Levente</t>
  </si>
  <si>
    <t>Ambrus Levente</t>
  </si>
  <si>
    <t>Gál András Kolja</t>
  </si>
  <si>
    <t>Pataki Hanga</t>
  </si>
  <si>
    <t xml:space="preserve">Szász Emma </t>
  </si>
  <si>
    <t>Kovács Tünde Ria</t>
  </si>
  <si>
    <t>Tóth Alina Petra</t>
  </si>
  <si>
    <t>Nagy András</t>
  </si>
  <si>
    <t>Gill Helios</t>
  </si>
  <si>
    <t>Giricz Zétény</t>
  </si>
  <si>
    <t>Verdure Dávid</t>
  </si>
  <si>
    <t>Gill Orion</t>
  </si>
  <si>
    <t>Nagy-Müller Nándor Attila</t>
  </si>
  <si>
    <t xml:space="preserve">Kádár Bence </t>
  </si>
  <si>
    <t>Komáromy Rajmund</t>
  </si>
  <si>
    <t>Nánai Armand</t>
  </si>
  <si>
    <t>Kiss Benedek</t>
  </si>
  <si>
    <t>Nagy-Müller Olívia Zoé</t>
  </si>
  <si>
    <t>H. Szűcs Adél Hanga</t>
  </si>
  <si>
    <t>Zsupos Réka</t>
  </si>
  <si>
    <t>László Áron</t>
  </si>
  <si>
    <t>Gotthard Zalán</t>
  </si>
  <si>
    <t>Kolláth Attila Bence</t>
  </si>
  <si>
    <t>Zámbó Réka</t>
  </si>
  <si>
    <t>Bujdos Kata</t>
  </si>
  <si>
    <t>Seller-Dombóvári Janka</t>
  </si>
  <si>
    <t>Ivánka Kristóf</t>
  </si>
  <si>
    <t>Galkó Domonkos</t>
  </si>
  <si>
    <t>Keresztényi Márton</t>
  </si>
  <si>
    <t>Fehér Péter Ottó</t>
  </si>
  <si>
    <t>Schleicher Benedek</t>
  </si>
  <si>
    <t>Milán Dóra Joszina</t>
  </si>
  <si>
    <t>Molnár Benedek</t>
  </si>
  <si>
    <t>Kovács Ákos</t>
  </si>
  <si>
    <t>Schwarcz Botond</t>
  </si>
  <si>
    <t>Németh Hella</t>
  </si>
  <si>
    <t>Zöllner Keve</t>
  </si>
  <si>
    <t>Szabó Annamária</t>
  </si>
  <si>
    <t>Juhász Péter</t>
  </si>
  <si>
    <t>Szabó Júlia Mária</t>
  </si>
  <si>
    <t xml:space="preserve">Sudár Zsófia </t>
  </si>
  <si>
    <t>Bagi Balázs</t>
  </si>
  <si>
    <t>Bagi Dávid</t>
  </si>
  <si>
    <t>Tápai Noel</t>
  </si>
  <si>
    <t>Fekete Áron Gábor</t>
  </si>
  <si>
    <t>Szügyi Hajnalka</t>
  </si>
  <si>
    <t>Pető Botond</t>
  </si>
  <si>
    <t>Mocsi Bíborka Ilona</t>
  </si>
  <si>
    <t>Puzsik Nóra</t>
  </si>
  <si>
    <t>Scheili Anna Zsófia</t>
  </si>
  <si>
    <t>Ivánka Petra</t>
  </si>
  <si>
    <t>Medegyesi Mira Zsanett</t>
  </si>
  <si>
    <t xml:space="preserve">Pálmüller Júlia Zsuzsa </t>
  </si>
  <si>
    <t>Multisport 4/3</t>
  </si>
  <si>
    <t>Tata beach</t>
  </si>
  <si>
    <t xml:space="preserve"> Beach sprint 3/2</t>
  </si>
  <si>
    <t>Szigeti Eszter</t>
  </si>
  <si>
    <t>Finta Áron</t>
  </si>
  <si>
    <t>Baumgartner Barna</t>
  </si>
  <si>
    <t>Russo Pietroraffael</t>
  </si>
  <si>
    <t>Szücs Luca Sára</t>
  </si>
  <si>
    <t>Karvázy Máté Pál</t>
  </si>
  <si>
    <t>Tóth Szabolcs Illés</t>
  </si>
  <si>
    <t>Pluzsik Zsuzsanna Flóra</t>
  </si>
  <si>
    <t>Skobrák Anna Dorottya</t>
  </si>
  <si>
    <t>Jáger Csilla</t>
  </si>
  <si>
    <t>Megyesi Illés</t>
  </si>
  <si>
    <t>Bozsó Hunor Sándor</t>
  </si>
  <si>
    <t>Balázs Vencel</t>
  </si>
  <si>
    <t>Serfőző Konrád</t>
  </si>
  <si>
    <t>László Levente</t>
  </si>
  <si>
    <t>Tótok Lujza Márta</t>
  </si>
  <si>
    <t>Palla Noel</t>
  </si>
  <si>
    <t>Balázs Rebeka</t>
  </si>
  <si>
    <t>Ambrus Attila</t>
  </si>
  <si>
    <t>Weiszdorn Máté</t>
  </si>
  <si>
    <t>Klub neve</t>
  </si>
  <si>
    <t>Szerzett pontok</t>
  </si>
  <si>
    <t>1.</t>
  </si>
  <si>
    <t>Győri Atlétikai Club</t>
  </si>
  <si>
    <t>2.</t>
  </si>
  <si>
    <t>Csepel Evezős Klub Sportegyesület</t>
  </si>
  <si>
    <t>3.</t>
  </si>
  <si>
    <t>Mosonmagyaróvári Vízisport Egyesület</t>
  </si>
  <si>
    <t>4.</t>
  </si>
  <si>
    <t>Arrabona Evezős Klub</t>
  </si>
  <si>
    <t>5.</t>
  </si>
  <si>
    <t>Szegedi Vízisport Egyesület</t>
  </si>
  <si>
    <t>6.</t>
  </si>
  <si>
    <t>Szolnoki Sportcentrum Nonprofit Kft.</t>
  </si>
  <si>
    <t>7.</t>
  </si>
  <si>
    <t>Budapest Evezős Egyesület</t>
  </si>
  <si>
    <t>8.</t>
  </si>
  <si>
    <t>Danubius Nemzeti Hajós Egylet</t>
  </si>
  <si>
    <t>9.</t>
  </si>
  <si>
    <t>Tata-tóvárosi Vízisport Egylet</t>
  </si>
  <si>
    <t>10.</t>
  </si>
  <si>
    <t>VVSI- Evezős Utánpótlásért Alapítvány</t>
  </si>
  <si>
    <t>11.</t>
  </si>
  <si>
    <t>Ferencvárosi Evezős Club</t>
  </si>
  <si>
    <t>12.</t>
  </si>
  <si>
    <t>Vác Városi Evezős Klub</t>
  </si>
  <si>
    <t>13.</t>
  </si>
  <si>
    <t>Bajai Spartacus Sport Club</t>
  </si>
  <si>
    <t>14.</t>
  </si>
  <si>
    <t>Vasas Sport Club</t>
  </si>
  <si>
    <t>15.</t>
  </si>
  <si>
    <t>Kalocsai Evezős és Vízisport Egyesület</t>
  </si>
  <si>
    <t>16.</t>
  </si>
  <si>
    <t>Mohácsi Torna Egylet - 1888</t>
  </si>
  <si>
    <t>17.</t>
  </si>
  <si>
    <t>Magyar Testgyakorlók Köra Budapest</t>
  </si>
  <si>
    <t>18.</t>
  </si>
  <si>
    <t>Külker Evezős Klub Óbuda</t>
  </si>
  <si>
    <t>20.</t>
  </si>
  <si>
    <t>Esztergomi Evezősök Hajós Egylete</t>
  </si>
  <si>
    <t>21.</t>
  </si>
  <si>
    <t>Fővárosi Vízművek Sportkör</t>
  </si>
  <si>
    <t>Hetyei Marcell</t>
  </si>
  <si>
    <t>Tánczos Levente</t>
  </si>
  <si>
    <t>Czimmermann Ádám</t>
  </si>
  <si>
    <t>Magyar Eszter</t>
  </si>
  <si>
    <t>Reisz Noel</t>
  </si>
  <si>
    <t>Lakócai Zsombor</t>
  </si>
  <si>
    <t>Erdődi Benett</t>
  </si>
  <si>
    <t>Gerdenics-Nagy Apor</t>
  </si>
  <si>
    <t>Hajdu Bendegúz</t>
  </si>
  <si>
    <t>Szabó Lilla Mónika</t>
  </si>
  <si>
    <t>Varga Botond Bulcsó</t>
  </si>
  <si>
    <t>Balogh Enikő</t>
  </si>
  <si>
    <t>Borbás Dorina</t>
  </si>
  <si>
    <t>Horváth Anita</t>
  </si>
  <si>
    <t>Farkas Patrik</t>
  </si>
  <si>
    <t>Bilácz Letícia</t>
  </si>
  <si>
    <t>Mráv Benedek Noel</t>
  </si>
  <si>
    <t>Fülöp Dávid</t>
  </si>
  <si>
    <t>Németh Soma</t>
  </si>
  <si>
    <t>Hajdu Zsófia</t>
  </si>
  <si>
    <t>Nagy Zsigmond</t>
  </si>
  <si>
    <t>Rajcsák Gyula</t>
  </si>
  <si>
    <t>Újvári Kolos</t>
  </si>
  <si>
    <t>Kiszely Krisztina Sára</t>
  </si>
  <si>
    <t>Sohajda Berndaett Edina</t>
  </si>
  <si>
    <t>Sarkady Dorina</t>
  </si>
  <si>
    <t>MEC- Vasas</t>
  </si>
  <si>
    <t>Komoróczy Marcell</t>
  </si>
  <si>
    <t>Bánfalvi Sámuel Álmos</t>
  </si>
  <si>
    <t>Hanga Sára Mónika</t>
  </si>
  <si>
    <t xml:space="preserve">Zöld kitöltéssel a kategória összesításnél, hogy az adott eseményfajtából elérte a maximális pontszámot.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</si>
</sst>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3366FF"/>
      </bottom>
      <diagonal/>
    </border>
    <border>
      <left/>
      <right/>
      <top style="thin">
        <color indexed="64"/>
      </top>
      <bottom style="medium">
        <color rgb="FF3366FF"/>
      </bottom>
      <diagonal/>
    </border>
    <border>
      <left style="thin">
        <color indexed="64"/>
      </left>
      <right/>
      <top style="thin">
        <color indexed="64"/>
      </top>
      <bottom style="medium">
        <color rgb="FF3366FF"/>
      </bottom>
      <diagonal/>
    </border>
    <border>
      <left/>
      <right style="thin">
        <color indexed="64"/>
      </right>
      <top style="thin">
        <color indexed="64"/>
      </top>
      <bottom style="medium">
        <color rgb="FF3366FF"/>
      </bottom>
      <diagonal/>
    </border>
    <border>
      <left style="thin">
        <color indexed="64"/>
      </left>
      <right/>
      <top/>
      <bottom style="medium">
        <color rgb="FF3366FF"/>
      </bottom>
      <diagonal/>
    </border>
    <border>
      <left/>
      <right style="thin">
        <color indexed="64"/>
      </right>
      <top/>
      <bottom style="medium">
        <color rgb="FF3366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3366FF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Fill="1" applyAlignment="1">
      <alignment horizontal="right"/>
    </xf>
    <xf numFmtId="0" fontId="2" fillId="0" borderId="0" xfId="0" applyFont="1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0" xfId="0" applyFont="1" applyFill="1" applyAlignment="1">
      <alignment horizontal="right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0" fontId="2" fillId="0" borderId="3" xfId="0" applyFont="1" applyFill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0" fontId="2" fillId="0" borderId="6" xfId="0" applyFont="1" applyFill="1" applyBorder="1" applyAlignment="1">
      <alignment horizontal="right"/>
    </xf>
    <xf numFmtId="0" fontId="3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right"/>
    </xf>
    <xf numFmtId="0" fontId="3" fillId="0" borderId="0" xfId="0" applyFont="1" applyBorder="1" applyAlignment="1">
      <alignment horizontal="left" vertical="center"/>
    </xf>
    <xf numFmtId="0" fontId="5" fillId="0" borderId="0" xfId="0" applyFont="1" applyFill="1" applyAlignment="1">
      <alignment horizontal="right"/>
    </xf>
    <xf numFmtId="0" fontId="1" fillId="0" borderId="0" xfId="0" applyFont="1" applyAlignment="1">
      <alignment vertical="center"/>
    </xf>
    <xf numFmtId="0" fontId="2" fillId="0" borderId="5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/>
    </xf>
    <xf numFmtId="0" fontId="2" fillId="0" borderId="1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3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left"/>
    </xf>
    <xf numFmtId="0" fontId="2" fillId="0" borderId="12" xfId="0" applyFont="1" applyFill="1" applyBorder="1" applyAlignment="1">
      <alignment horizontal="right"/>
    </xf>
    <xf numFmtId="0" fontId="2" fillId="0" borderId="8" xfId="0" applyFont="1" applyFill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3" fillId="0" borderId="13" xfId="0" applyFont="1" applyFill="1" applyBorder="1" applyAlignment="1">
      <alignment horizontal="right"/>
    </xf>
    <xf numFmtId="0" fontId="2" fillId="0" borderId="14" xfId="0" applyFont="1" applyFill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3" fillId="0" borderId="11" xfId="0" applyFont="1" applyFill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4" fillId="0" borderId="2" xfId="0" applyFont="1" applyBorder="1" applyAlignment="1">
      <alignment horizontal="right"/>
    </xf>
    <xf numFmtId="0" fontId="0" fillId="4" borderId="0" xfId="0" applyFill="1" applyAlignment="1">
      <alignment horizontal="center" vertical="center"/>
    </xf>
    <xf numFmtId="0" fontId="3" fillId="5" borderId="1" xfId="0" applyFont="1" applyFill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5" fillId="5" borderId="0" xfId="0" applyFont="1" applyFill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05"/>
  <sheetViews>
    <sheetView zoomScale="57" workbookViewId="0">
      <pane xSplit="1" ySplit="1" topLeftCell="R163" activePane="bottomRight" state="frozen"/>
      <selection pane="topRight" activeCell="B1" sqref="B1"/>
      <selection pane="bottomLeft" activeCell="A2" sqref="A2"/>
      <selection pane="bottomRight"/>
    </sheetView>
  </sheetViews>
  <sheetFormatPr defaultRowHeight="16.2" x14ac:dyDescent="0.35"/>
  <cols>
    <col min="1" max="1" width="53.5546875" style="11" bestFit="1" customWidth="1"/>
    <col min="2" max="2" width="15.109375" style="18" bestFit="1" customWidth="1"/>
    <col min="3" max="3" width="8.88671875" style="34" customWidth="1"/>
    <col min="4" max="4" width="8.88671875" style="1" customWidth="1"/>
    <col min="5" max="5" width="12" style="1" customWidth="1"/>
    <col min="6" max="6" width="11.6640625" style="2" customWidth="1"/>
    <col min="7" max="7" width="11.6640625" style="3" customWidth="1"/>
    <col min="8" max="8" width="17.44140625" style="1" customWidth="1"/>
    <col min="9" max="9" width="12.88671875" style="1" customWidth="1"/>
    <col min="10" max="10" width="12.88671875" style="4" customWidth="1"/>
    <col min="11" max="11" width="10.109375" style="4" customWidth="1"/>
    <col min="12" max="12" width="10.44140625" style="5" customWidth="1"/>
    <col min="13" max="13" width="10.44140625" style="3" customWidth="1"/>
    <col min="14" max="14" width="11.6640625" style="1" customWidth="1"/>
    <col min="15" max="15" width="11.6640625" style="4" customWidth="1"/>
    <col min="16" max="16" width="18.21875" style="2" customWidth="1"/>
    <col min="17" max="17" width="18.21875" style="6" customWidth="1"/>
    <col min="18" max="19" width="22.5546875" style="1" customWidth="1"/>
    <col min="20" max="20" width="16.5546875" style="1" customWidth="1"/>
    <col min="21" max="21" width="11.77734375" style="1" customWidth="1"/>
    <col min="22" max="22" width="23.109375" style="1" customWidth="1"/>
    <col min="23" max="23" width="25.44140625" style="1" customWidth="1"/>
    <col min="24" max="24" width="18.77734375" style="1" customWidth="1"/>
    <col min="25" max="25" width="15" style="1" customWidth="1"/>
    <col min="26" max="26" width="12.77734375" style="5" customWidth="1"/>
    <col min="27" max="27" width="19.77734375" style="2" bestFit="1" customWidth="1"/>
    <col min="28" max="28" width="12.77734375" style="3" customWidth="1"/>
    <col min="29" max="29" width="24.44140625" style="36" customWidth="1"/>
    <col min="30" max="30" width="8.88671875" style="7"/>
    <col min="31" max="16384" width="8.88671875" style="4"/>
  </cols>
  <sheetData>
    <row r="1" spans="1:30" x14ac:dyDescent="0.35">
      <c r="A1" s="42" t="s">
        <v>0</v>
      </c>
      <c r="B1" s="42"/>
      <c r="C1" s="42"/>
      <c r="D1" s="42"/>
      <c r="E1" s="42"/>
    </row>
    <row r="2" spans="1:30" x14ac:dyDescent="0.35">
      <c r="A2" s="76" t="s">
        <v>354</v>
      </c>
      <c r="B2" s="76"/>
      <c r="C2" s="76"/>
      <c r="D2" s="76"/>
      <c r="E2" s="76"/>
      <c r="F2" s="76"/>
      <c r="G2" s="77"/>
    </row>
    <row r="3" spans="1:30" s="9" customFormat="1" x14ac:dyDescent="0.35">
      <c r="A3" s="8"/>
      <c r="C3" s="70" t="s">
        <v>259</v>
      </c>
      <c r="D3" s="71"/>
      <c r="E3" s="71"/>
      <c r="F3" s="71"/>
      <c r="G3" s="72"/>
      <c r="H3" s="71" t="s">
        <v>1</v>
      </c>
      <c r="I3" s="71"/>
      <c r="J3" s="71"/>
      <c r="K3" s="71"/>
      <c r="L3" s="71"/>
      <c r="M3" s="72"/>
      <c r="N3" s="70" t="s">
        <v>261</v>
      </c>
      <c r="O3" s="71"/>
      <c r="P3" s="71"/>
      <c r="Q3" s="72"/>
      <c r="R3" s="73" t="s">
        <v>2</v>
      </c>
      <c r="S3" s="74"/>
      <c r="T3" s="74"/>
      <c r="U3" s="74"/>
      <c r="V3" s="74"/>
      <c r="W3" s="74"/>
      <c r="X3" s="74"/>
      <c r="Y3" s="74"/>
      <c r="Z3" s="74"/>
      <c r="AA3" s="74"/>
      <c r="AB3" s="75"/>
      <c r="AC3" s="37" t="s">
        <v>3</v>
      </c>
      <c r="AD3" s="10" t="s">
        <v>4</v>
      </c>
    </row>
    <row r="4" spans="1:30" s="8" customFormat="1" x14ac:dyDescent="0.3">
      <c r="A4" s="11" t="s">
        <v>5</v>
      </c>
      <c r="B4" s="11" t="s">
        <v>6</v>
      </c>
      <c r="C4" s="33" t="s">
        <v>7</v>
      </c>
      <c r="D4" s="12" t="s">
        <v>8</v>
      </c>
      <c r="E4" s="12" t="s">
        <v>9</v>
      </c>
      <c r="F4" s="13" t="s">
        <v>10</v>
      </c>
      <c r="G4" s="14" t="s">
        <v>11</v>
      </c>
      <c r="H4" s="12" t="s">
        <v>12</v>
      </c>
      <c r="I4" s="12" t="s">
        <v>13</v>
      </c>
      <c r="J4" s="8" t="s">
        <v>14</v>
      </c>
      <c r="K4" s="8" t="s">
        <v>15</v>
      </c>
      <c r="L4" s="15" t="s">
        <v>16</v>
      </c>
      <c r="M4" s="14" t="s">
        <v>11</v>
      </c>
      <c r="N4" s="12" t="s">
        <v>17</v>
      </c>
      <c r="O4" s="8" t="s">
        <v>260</v>
      </c>
      <c r="P4" s="13" t="s">
        <v>18</v>
      </c>
      <c r="Q4" s="16" t="s">
        <v>11</v>
      </c>
      <c r="R4" s="12" t="s">
        <v>19</v>
      </c>
      <c r="S4" s="12" t="s">
        <v>20</v>
      </c>
      <c r="T4" s="12" t="s">
        <v>21</v>
      </c>
      <c r="U4" s="12" t="s">
        <v>22</v>
      </c>
      <c r="V4" s="12" t="s">
        <v>23</v>
      </c>
      <c r="W4" s="12" t="s">
        <v>24</v>
      </c>
      <c r="X4" s="12" t="s">
        <v>25</v>
      </c>
      <c r="Y4" s="12" t="s">
        <v>26</v>
      </c>
      <c r="Z4" s="15" t="s">
        <v>27</v>
      </c>
      <c r="AA4" s="13" t="s">
        <v>28</v>
      </c>
      <c r="AB4" s="14" t="s">
        <v>11</v>
      </c>
      <c r="AC4" s="38" t="s">
        <v>29</v>
      </c>
      <c r="AD4" s="17"/>
    </row>
    <row r="5" spans="1:30" x14ac:dyDescent="0.35">
      <c r="A5" s="11" t="s">
        <v>131</v>
      </c>
      <c r="B5" s="18" t="s">
        <v>30</v>
      </c>
      <c r="D5" s="1">
        <v>1</v>
      </c>
      <c r="G5" s="3">
        <f t="shared" ref="G5:G18" si="0">SUM(C5:F5)</f>
        <v>1</v>
      </c>
      <c r="H5" s="1">
        <v>1</v>
      </c>
      <c r="I5" s="1">
        <v>1</v>
      </c>
      <c r="M5" s="69">
        <f t="shared" ref="M5:M17" si="1">SUM(H5:L5)</f>
        <v>2</v>
      </c>
      <c r="Q5" s="6">
        <f t="shared" ref="Q5:Q17" si="2">SUM(N5:P5)</f>
        <v>0</v>
      </c>
      <c r="AB5" s="3">
        <f t="shared" ref="AB5:AB16" si="3">SUM(R5:AA5)</f>
        <v>0</v>
      </c>
      <c r="AD5" s="7">
        <f t="shared" ref="AD5:AD16" si="4">SUM(AC5,AB5,Q5,M5,G5)</f>
        <v>3</v>
      </c>
    </row>
    <row r="6" spans="1:30" x14ac:dyDescent="0.35">
      <c r="A6" s="11" t="s">
        <v>175</v>
      </c>
      <c r="B6" s="18" t="s">
        <v>30</v>
      </c>
      <c r="G6" s="3">
        <f t="shared" si="0"/>
        <v>0</v>
      </c>
      <c r="H6" s="1">
        <v>1</v>
      </c>
      <c r="I6" s="1">
        <v>1</v>
      </c>
      <c r="M6" s="69">
        <f t="shared" si="1"/>
        <v>2</v>
      </c>
      <c r="N6" s="1">
        <v>1</v>
      </c>
      <c r="Q6" s="6">
        <f t="shared" si="2"/>
        <v>1</v>
      </c>
      <c r="AB6" s="3">
        <f t="shared" si="3"/>
        <v>0</v>
      </c>
      <c r="AD6" s="7">
        <f t="shared" si="4"/>
        <v>3</v>
      </c>
    </row>
    <row r="7" spans="1:30" x14ac:dyDescent="0.35">
      <c r="A7" s="11" t="s">
        <v>177</v>
      </c>
      <c r="B7" s="18" t="s">
        <v>30</v>
      </c>
      <c r="G7" s="3">
        <f t="shared" si="0"/>
        <v>0</v>
      </c>
      <c r="H7" s="1">
        <v>1</v>
      </c>
      <c r="I7" s="1">
        <v>1</v>
      </c>
      <c r="M7" s="69">
        <f t="shared" si="1"/>
        <v>2</v>
      </c>
      <c r="N7" s="1">
        <v>1</v>
      </c>
      <c r="Q7" s="6">
        <f t="shared" si="2"/>
        <v>1</v>
      </c>
      <c r="AB7" s="3">
        <f t="shared" si="3"/>
        <v>0</v>
      </c>
      <c r="AD7" s="7">
        <f t="shared" si="4"/>
        <v>3</v>
      </c>
    </row>
    <row r="8" spans="1:30" x14ac:dyDescent="0.35">
      <c r="A8" s="11" t="s">
        <v>130</v>
      </c>
      <c r="B8" s="18" t="s">
        <v>30</v>
      </c>
      <c r="D8" s="1">
        <v>1</v>
      </c>
      <c r="G8" s="3">
        <f t="shared" si="0"/>
        <v>1</v>
      </c>
      <c r="H8" s="1">
        <v>1</v>
      </c>
      <c r="M8" s="3">
        <f t="shared" si="1"/>
        <v>1</v>
      </c>
      <c r="Q8" s="6">
        <f t="shared" si="2"/>
        <v>0</v>
      </c>
      <c r="AB8" s="3">
        <f t="shared" si="3"/>
        <v>0</v>
      </c>
      <c r="AD8" s="7">
        <f t="shared" si="4"/>
        <v>2</v>
      </c>
    </row>
    <row r="9" spans="1:30" x14ac:dyDescent="0.35">
      <c r="A9" s="11" t="s">
        <v>176</v>
      </c>
      <c r="B9" s="18" t="s">
        <v>30</v>
      </c>
      <c r="G9" s="3">
        <f t="shared" si="0"/>
        <v>0</v>
      </c>
      <c r="I9" s="1">
        <v>1</v>
      </c>
      <c r="M9" s="3">
        <f t="shared" si="1"/>
        <v>1</v>
      </c>
      <c r="N9" s="1">
        <v>1</v>
      </c>
      <c r="Q9" s="6">
        <f t="shared" si="2"/>
        <v>1</v>
      </c>
      <c r="AB9" s="3">
        <f t="shared" si="3"/>
        <v>0</v>
      </c>
      <c r="AD9" s="7">
        <f t="shared" si="4"/>
        <v>2</v>
      </c>
    </row>
    <row r="10" spans="1:30" x14ac:dyDescent="0.35">
      <c r="A10" s="11" t="s">
        <v>133</v>
      </c>
      <c r="B10" s="18" t="s">
        <v>30</v>
      </c>
      <c r="D10" s="1">
        <v>1</v>
      </c>
      <c r="G10" s="3">
        <f t="shared" si="0"/>
        <v>1</v>
      </c>
      <c r="H10" s="1">
        <v>1</v>
      </c>
      <c r="M10" s="3">
        <f t="shared" si="1"/>
        <v>1</v>
      </c>
      <c r="N10" s="1">
        <v>1</v>
      </c>
      <c r="Q10" s="6">
        <f t="shared" si="2"/>
        <v>1</v>
      </c>
      <c r="AB10" s="3">
        <f t="shared" si="3"/>
        <v>0</v>
      </c>
      <c r="AD10" s="7">
        <f t="shared" si="4"/>
        <v>3</v>
      </c>
    </row>
    <row r="11" spans="1:30" x14ac:dyDescent="0.35">
      <c r="A11" s="11" t="s">
        <v>174</v>
      </c>
      <c r="B11" s="18" t="s">
        <v>30</v>
      </c>
      <c r="G11" s="3">
        <f t="shared" si="0"/>
        <v>0</v>
      </c>
      <c r="H11" s="1">
        <v>1</v>
      </c>
      <c r="I11" s="1">
        <v>1</v>
      </c>
      <c r="M11" s="69">
        <f t="shared" si="1"/>
        <v>2</v>
      </c>
      <c r="Q11" s="6">
        <f t="shared" si="2"/>
        <v>0</v>
      </c>
      <c r="AB11" s="3">
        <f t="shared" si="3"/>
        <v>0</v>
      </c>
      <c r="AD11" s="7">
        <f t="shared" si="4"/>
        <v>2</v>
      </c>
    </row>
    <row r="12" spans="1:30" x14ac:dyDescent="0.35">
      <c r="A12" s="11" t="s">
        <v>234</v>
      </c>
      <c r="B12" s="18" t="s">
        <v>30</v>
      </c>
      <c r="G12" s="3">
        <f t="shared" si="0"/>
        <v>0</v>
      </c>
      <c r="H12" s="1">
        <v>1</v>
      </c>
      <c r="I12" s="1">
        <v>1</v>
      </c>
      <c r="M12" s="69">
        <f t="shared" si="1"/>
        <v>2</v>
      </c>
      <c r="Q12" s="6">
        <f t="shared" si="2"/>
        <v>0</v>
      </c>
      <c r="AB12" s="3">
        <f t="shared" si="3"/>
        <v>0</v>
      </c>
      <c r="AD12" s="7">
        <f t="shared" si="4"/>
        <v>2</v>
      </c>
    </row>
    <row r="13" spans="1:30" x14ac:dyDescent="0.35">
      <c r="A13" s="11" t="s">
        <v>127</v>
      </c>
      <c r="B13" s="18" t="s">
        <v>30</v>
      </c>
      <c r="D13" s="1">
        <v>1</v>
      </c>
      <c r="G13" s="3">
        <f t="shared" si="0"/>
        <v>1</v>
      </c>
      <c r="H13" s="1">
        <v>1</v>
      </c>
      <c r="I13" s="1">
        <v>1</v>
      </c>
      <c r="M13" s="69">
        <f t="shared" si="1"/>
        <v>2</v>
      </c>
      <c r="N13" s="1">
        <v>1</v>
      </c>
      <c r="Q13" s="6">
        <f t="shared" si="2"/>
        <v>1</v>
      </c>
      <c r="AB13" s="3">
        <f t="shared" si="3"/>
        <v>0</v>
      </c>
      <c r="AD13" s="7">
        <f t="shared" si="4"/>
        <v>4</v>
      </c>
    </row>
    <row r="14" spans="1:30" x14ac:dyDescent="0.35">
      <c r="A14" s="11" t="s">
        <v>129</v>
      </c>
      <c r="B14" s="18" t="s">
        <v>30</v>
      </c>
      <c r="D14" s="1">
        <v>1</v>
      </c>
      <c r="G14" s="3">
        <f t="shared" si="0"/>
        <v>1</v>
      </c>
      <c r="I14" s="1">
        <v>1</v>
      </c>
      <c r="M14" s="3">
        <f t="shared" si="1"/>
        <v>1</v>
      </c>
      <c r="N14" s="1">
        <v>1</v>
      </c>
      <c r="Q14" s="6">
        <f t="shared" si="2"/>
        <v>1</v>
      </c>
      <c r="AB14" s="3">
        <f t="shared" si="3"/>
        <v>0</v>
      </c>
      <c r="AD14" s="7">
        <f t="shared" si="4"/>
        <v>3</v>
      </c>
    </row>
    <row r="15" spans="1:30" x14ac:dyDescent="0.35">
      <c r="A15" s="11" t="s">
        <v>173</v>
      </c>
      <c r="B15" s="18" t="s">
        <v>30</v>
      </c>
      <c r="G15" s="3">
        <f t="shared" si="0"/>
        <v>0</v>
      </c>
      <c r="H15" s="1">
        <v>1</v>
      </c>
      <c r="I15" s="1">
        <v>1</v>
      </c>
      <c r="M15" s="69">
        <f t="shared" si="1"/>
        <v>2</v>
      </c>
      <c r="Q15" s="6">
        <f t="shared" si="2"/>
        <v>0</v>
      </c>
      <c r="AB15" s="3">
        <f t="shared" si="3"/>
        <v>0</v>
      </c>
      <c r="AD15" s="7">
        <f t="shared" si="4"/>
        <v>2</v>
      </c>
    </row>
    <row r="16" spans="1:30" x14ac:dyDescent="0.35">
      <c r="A16" s="11" t="s">
        <v>262</v>
      </c>
      <c r="B16" s="18" t="s">
        <v>30</v>
      </c>
      <c r="G16" s="3">
        <f t="shared" si="0"/>
        <v>0</v>
      </c>
      <c r="H16" s="1">
        <v>1</v>
      </c>
      <c r="M16" s="3">
        <f t="shared" si="1"/>
        <v>1</v>
      </c>
      <c r="N16" s="1">
        <v>1</v>
      </c>
      <c r="Q16" s="6">
        <f t="shared" si="2"/>
        <v>1</v>
      </c>
      <c r="AB16" s="3">
        <f t="shared" si="3"/>
        <v>0</v>
      </c>
      <c r="AD16" s="7">
        <f t="shared" si="4"/>
        <v>2</v>
      </c>
    </row>
    <row r="17" spans="1:32" x14ac:dyDescent="0.35">
      <c r="A17" s="11" t="s">
        <v>128</v>
      </c>
      <c r="B17" s="18" t="s">
        <v>30</v>
      </c>
      <c r="D17" s="1">
        <v>1</v>
      </c>
      <c r="G17" s="3">
        <f t="shared" si="0"/>
        <v>1</v>
      </c>
      <c r="H17" s="1">
        <v>1</v>
      </c>
      <c r="M17" s="3">
        <f t="shared" si="1"/>
        <v>1</v>
      </c>
      <c r="Q17" s="6">
        <f t="shared" si="2"/>
        <v>0</v>
      </c>
      <c r="AB17" s="3">
        <f t="shared" ref="AB17:AB50" si="5">SUM(R17:AA17)</f>
        <v>0</v>
      </c>
      <c r="AD17" s="7">
        <f t="shared" ref="AD17:AD50" si="6">SUM(AC17,AB17,Q17,M17,G17)</f>
        <v>2</v>
      </c>
    </row>
    <row r="18" spans="1:32" s="22" customFormat="1" x14ac:dyDescent="0.35">
      <c r="A18" s="20" t="s">
        <v>132</v>
      </c>
      <c r="B18" s="21" t="s">
        <v>30</v>
      </c>
      <c r="C18" s="35"/>
      <c r="D18" s="23">
        <v>1</v>
      </c>
      <c r="E18" s="23"/>
      <c r="F18" s="23"/>
      <c r="G18" s="24">
        <f t="shared" si="0"/>
        <v>1</v>
      </c>
      <c r="H18" s="23"/>
      <c r="I18" s="23"/>
      <c r="M18" s="24">
        <f t="shared" ref="M18" si="7">SUM(H18:L18)</f>
        <v>0</v>
      </c>
      <c r="N18" s="23">
        <v>1</v>
      </c>
      <c r="P18" s="23"/>
      <c r="Q18" s="25">
        <f t="shared" ref="Q18:Q50" si="8">SUM(N18:P18)</f>
        <v>1</v>
      </c>
      <c r="R18" s="23"/>
      <c r="S18" s="23"/>
      <c r="T18" s="23"/>
      <c r="U18" s="23"/>
      <c r="V18" s="23"/>
      <c r="W18" s="23"/>
      <c r="X18" s="23"/>
      <c r="Y18" s="23"/>
      <c r="AA18" s="23"/>
      <c r="AB18" s="24">
        <f t="shared" si="5"/>
        <v>0</v>
      </c>
      <c r="AC18" s="35"/>
      <c r="AD18" s="61">
        <f t="shared" si="6"/>
        <v>2</v>
      </c>
    </row>
    <row r="19" spans="1:32" s="56" customFormat="1" ht="16.8" thickBot="1" x14ac:dyDescent="0.4">
      <c r="A19" s="51"/>
      <c r="B19" s="52"/>
      <c r="C19" s="53"/>
      <c r="D19" s="54"/>
      <c r="E19" s="54"/>
      <c r="F19" s="54"/>
      <c r="G19" s="55">
        <f>SUM(G5:G18)</f>
        <v>7</v>
      </c>
      <c r="H19" s="54"/>
      <c r="I19" s="54"/>
      <c r="M19" s="55">
        <f>SUM(M5:M18)</f>
        <v>20</v>
      </c>
      <c r="N19" s="54"/>
      <c r="P19" s="54"/>
      <c r="Q19" s="57">
        <f>SUM(Q5:Q18)</f>
        <v>8</v>
      </c>
      <c r="R19" s="54"/>
      <c r="S19" s="54"/>
      <c r="T19" s="54"/>
      <c r="U19" s="54"/>
      <c r="V19" s="54"/>
      <c r="W19" s="54"/>
      <c r="X19" s="54"/>
      <c r="Y19" s="54"/>
      <c r="AA19" s="54"/>
      <c r="AB19" s="55">
        <f>SUM(AB5:AB18)</f>
        <v>0</v>
      </c>
      <c r="AC19" s="58"/>
      <c r="AD19" s="59">
        <f>SUM(AD5:AD18)</f>
        <v>35</v>
      </c>
      <c r="AE19" s="50"/>
    </row>
    <row r="20" spans="1:32" x14ac:dyDescent="0.35">
      <c r="A20" s="30"/>
      <c r="B20" s="44"/>
      <c r="D20" s="2"/>
      <c r="E20" s="2"/>
      <c r="H20" s="34"/>
      <c r="I20" s="2"/>
      <c r="AE20" s="5"/>
      <c r="AF20" s="5"/>
    </row>
    <row r="21" spans="1:32" x14ac:dyDescent="0.35">
      <c r="A21" s="11" t="s">
        <v>178</v>
      </c>
      <c r="B21" s="18" t="s">
        <v>31</v>
      </c>
      <c r="G21" s="3">
        <f>SUM(C21:F21)</f>
        <v>0</v>
      </c>
      <c r="H21" s="1">
        <v>1</v>
      </c>
      <c r="I21" s="1">
        <v>1</v>
      </c>
      <c r="M21" s="69">
        <f>SUM(H21:L21)</f>
        <v>2</v>
      </c>
      <c r="N21" s="1">
        <v>1</v>
      </c>
      <c r="Q21" s="6">
        <f>SUM(N21:P21)</f>
        <v>1</v>
      </c>
      <c r="AB21" s="3">
        <f>SUM(R21:AA21)</f>
        <v>0</v>
      </c>
      <c r="AD21" s="7">
        <f>SUM(AC21,AB21,Q21,M21,G21)</f>
        <v>3</v>
      </c>
    </row>
    <row r="22" spans="1:32" x14ac:dyDescent="0.35">
      <c r="A22" s="11" t="s">
        <v>338</v>
      </c>
      <c r="B22" s="18" t="s">
        <v>31</v>
      </c>
      <c r="G22" s="3">
        <f t="shared" ref="G22:G34" si="9">SUM(C22:F22)</f>
        <v>0</v>
      </c>
      <c r="H22" s="1">
        <v>1</v>
      </c>
      <c r="M22" s="3">
        <f t="shared" ref="M22:M33" si="10">SUM(H22:L22)</f>
        <v>1</v>
      </c>
      <c r="Q22" s="6">
        <f t="shared" ref="Q22:Q34" si="11">SUM(N22:P22)</f>
        <v>0</v>
      </c>
      <c r="AB22" s="3">
        <f t="shared" ref="AB22:AB34" si="12">SUM(R22:AA22)</f>
        <v>0</v>
      </c>
      <c r="AD22" s="7">
        <f t="shared" ref="AD22:AD33" si="13">SUM(AC22,AB22,Q22,M22,G22)</f>
        <v>1</v>
      </c>
    </row>
    <row r="23" spans="1:32" x14ac:dyDescent="0.35">
      <c r="A23" s="11" t="s">
        <v>235</v>
      </c>
      <c r="B23" s="18" t="s">
        <v>31</v>
      </c>
      <c r="G23" s="3">
        <f t="shared" si="9"/>
        <v>0</v>
      </c>
      <c r="H23" s="1">
        <v>1</v>
      </c>
      <c r="I23" s="1">
        <v>1</v>
      </c>
      <c r="M23" s="69">
        <f t="shared" si="10"/>
        <v>2</v>
      </c>
      <c r="Q23" s="6">
        <f t="shared" si="11"/>
        <v>0</v>
      </c>
      <c r="AB23" s="3">
        <f t="shared" si="12"/>
        <v>0</v>
      </c>
      <c r="AD23" s="7">
        <f t="shared" si="13"/>
        <v>2</v>
      </c>
    </row>
    <row r="24" spans="1:32" x14ac:dyDescent="0.35">
      <c r="A24" s="11" t="s">
        <v>170</v>
      </c>
      <c r="B24" s="18" t="s">
        <v>31</v>
      </c>
      <c r="D24" s="1">
        <v>1</v>
      </c>
      <c r="G24" s="3">
        <f t="shared" si="9"/>
        <v>1</v>
      </c>
      <c r="H24" s="1">
        <v>1</v>
      </c>
      <c r="I24" s="1">
        <v>1</v>
      </c>
      <c r="M24" s="69">
        <f t="shared" si="10"/>
        <v>2</v>
      </c>
      <c r="N24" s="1">
        <v>1</v>
      </c>
      <c r="Q24" s="6">
        <f t="shared" si="11"/>
        <v>1</v>
      </c>
      <c r="AB24" s="3">
        <f t="shared" si="12"/>
        <v>0</v>
      </c>
      <c r="AD24" s="7">
        <f t="shared" si="13"/>
        <v>4</v>
      </c>
    </row>
    <row r="25" spans="1:32" x14ac:dyDescent="0.35">
      <c r="A25" s="11" t="s">
        <v>324</v>
      </c>
      <c r="B25" s="18" t="s">
        <v>31</v>
      </c>
      <c r="G25" s="3">
        <f t="shared" si="9"/>
        <v>0</v>
      </c>
      <c r="H25" s="1">
        <v>1</v>
      </c>
      <c r="M25" s="3">
        <f t="shared" si="10"/>
        <v>1</v>
      </c>
      <c r="Q25" s="6">
        <f t="shared" si="11"/>
        <v>0</v>
      </c>
      <c r="AB25" s="3">
        <f t="shared" si="12"/>
        <v>0</v>
      </c>
      <c r="AD25" s="7">
        <f t="shared" si="13"/>
        <v>1</v>
      </c>
    </row>
    <row r="26" spans="1:32" x14ac:dyDescent="0.35">
      <c r="A26" s="11" t="s">
        <v>179</v>
      </c>
      <c r="B26" s="18" t="s">
        <v>31</v>
      </c>
      <c r="G26" s="3">
        <f t="shared" si="9"/>
        <v>0</v>
      </c>
      <c r="H26" s="1">
        <v>1</v>
      </c>
      <c r="I26" s="1">
        <v>1</v>
      </c>
      <c r="M26" s="69">
        <f t="shared" si="10"/>
        <v>2</v>
      </c>
      <c r="Q26" s="6">
        <f t="shared" si="11"/>
        <v>0</v>
      </c>
      <c r="AB26" s="3">
        <f t="shared" si="12"/>
        <v>0</v>
      </c>
      <c r="AD26" s="7">
        <f t="shared" si="13"/>
        <v>2</v>
      </c>
    </row>
    <row r="27" spans="1:32" x14ac:dyDescent="0.35">
      <c r="A27" s="11" t="s">
        <v>167</v>
      </c>
      <c r="B27" s="18" t="s">
        <v>31</v>
      </c>
      <c r="D27" s="60">
        <v>1</v>
      </c>
      <c r="G27" s="3">
        <f t="shared" si="9"/>
        <v>1</v>
      </c>
      <c r="H27" s="1">
        <v>1</v>
      </c>
      <c r="M27" s="3">
        <f t="shared" si="10"/>
        <v>1</v>
      </c>
      <c r="N27" s="1">
        <v>1</v>
      </c>
      <c r="Q27" s="6">
        <f t="shared" si="11"/>
        <v>1</v>
      </c>
      <c r="AB27" s="3">
        <f t="shared" si="12"/>
        <v>0</v>
      </c>
      <c r="AD27" s="7">
        <f t="shared" si="13"/>
        <v>3</v>
      </c>
    </row>
    <row r="28" spans="1:32" x14ac:dyDescent="0.35">
      <c r="A28" s="11" t="s">
        <v>169</v>
      </c>
      <c r="B28" s="18" t="s">
        <v>31</v>
      </c>
      <c r="D28" s="1">
        <v>1</v>
      </c>
      <c r="G28" s="3">
        <f t="shared" si="9"/>
        <v>1</v>
      </c>
      <c r="H28" s="1">
        <v>1</v>
      </c>
      <c r="I28" s="1">
        <v>1</v>
      </c>
      <c r="M28" s="69">
        <f t="shared" si="10"/>
        <v>2</v>
      </c>
      <c r="N28" s="1">
        <v>1</v>
      </c>
      <c r="Q28" s="6">
        <f t="shared" si="11"/>
        <v>1</v>
      </c>
      <c r="AB28" s="3">
        <f t="shared" si="12"/>
        <v>0</v>
      </c>
      <c r="AD28" s="7">
        <f t="shared" si="13"/>
        <v>4</v>
      </c>
    </row>
    <row r="29" spans="1:32" x14ac:dyDescent="0.35">
      <c r="A29" s="11" t="s">
        <v>158</v>
      </c>
      <c r="B29" s="18" t="s">
        <v>31</v>
      </c>
      <c r="D29" s="1">
        <v>1</v>
      </c>
      <c r="G29" s="3">
        <f t="shared" si="9"/>
        <v>1</v>
      </c>
      <c r="H29" s="1">
        <v>1</v>
      </c>
      <c r="I29" s="1">
        <v>1</v>
      </c>
      <c r="M29" s="69">
        <f t="shared" si="10"/>
        <v>2</v>
      </c>
      <c r="N29" s="1">
        <v>1</v>
      </c>
      <c r="Q29" s="6">
        <f t="shared" si="11"/>
        <v>1</v>
      </c>
      <c r="AB29" s="3">
        <f t="shared" si="12"/>
        <v>0</v>
      </c>
      <c r="AD29" s="7">
        <f t="shared" si="13"/>
        <v>4</v>
      </c>
    </row>
    <row r="30" spans="1:32" x14ac:dyDescent="0.35">
      <c r="A30" s="11" t="s">
        <v>236</v>
      </c>
      <c r="B30" s="18" t="s">
        <v>31</v>
      </c>
      <c r="G30" s="3">
        <f t="shared" si="9"/>
        <v>0</v>
      </c>
      <c r="H30" s="1">
        <v>1</v>
      </c>
      <c r="I30" s="1">
        <v>1</v>
      </c>
      <c r="M30" s="69">
        <f t="shared" si="10"/>
        <v>2</v>
      </c>
      <c r="N30" s="1">
        <v>1</v>
      </c>
      <c r="Q30" s="6">
        <f t="shared" si="11"/>
        <v>1</v>
      </c>
      <c r="AB30" s="3">
        <f t="shared" si="12"/>
        <v>0</v>
      </c>
      <c r="AD30" s="7">
        <f t="shared" si="13"/>
        <v>3</v>
      </c>
    </row>
    <row r="31" spans="1:32" x14ac:dyDescent="0.35">
      <c r="A31" s="11" t="s">
        <v>157</v>
      </c>
      <c r="B31" s="18" t="s">
        <v>31</v>
      </c>
      <c r="D31" s="1">
        <v>1</v>
      </c>
      <c r="G31" s="3">
        <f t="shared" si="9"/>
        <v>1</v>
      </c>
      <c r="I31" s="1">
        <v>1</v>
      </c>
      <c r="M31" s="3">
        <f t="shared" si="10"/>
        <v>1</v>
      </c>
      <c r="Q31" s="6">
        <f t="shared" si="11"/>
        <v>0</v>
      </c>
      <c r="AB31" s="3">
        <f t="shared" si="12"/>
        <v>0</v>
      </c>
      <c r="AD31" s="7">
        <f t="shared" si="13"/>
        <v>2</v>
      </c>
    </row>
    <row r="32" spans="1:32" x14ac:dyDescent="0.35">
      <c r="A32" s="11" t="s">
        <v>325</v>
      </c>
      <c r="B32" s="18" t="s">
        <v>31</v>
      </c>
      <c r="G32" s="3">
        <f t="shared" si="9"/>
        <v>0</v>
      </c>
      <c r="H32" s="1">
        <v>1</v>
      </c>
      <c r="M32" s="3">
        <f t="shared" si="10"/>
        <v>1</v>
      </c>
      <c r="Q32" s="6">
        <f t="shared" si="11"/>
        <v>0</v>
      </c>
      <c r="AB32" s="3">
        <f t="shared" si="12"/>
        <v>0</v>
      </c>
      <c r="AD32" s="7">
        <f t="shared" si="13"/>
        <v>1</v>
      </c>
    </row>
    <row r="33" spans="1:30" x14ac:dyDescent="0.35">
      <c r="A33" s="11" t="s">
        <v>166</v>
      </c>
      <c r="B33" s="18" t="s">
        <v>31</v>
      </c>
      <c r="D33" s="1">
        <v>1</v>
      </c>
      <c r="G33" s="3">
        <f t="shared" si="9"/>
        <v>1</v>
      </c>
      <c r="M33" s="3">
        <f t="shared" si="10"/>
        <v>0</v>
      </c>
      <c r="Q33" s="6">
        <f t="shared" si="11"/>
        <v>0</v>
      </c>
      <c r="AB33" s="3">
        <f t="shared" si="12"/>
        <v>0</v>
      </c>
      <c r="AD33" s="7">
        <f t="shared" si="13"/>
        <v>1</v>
      </c>
    </row>
    <row r="34" spans="1:30" x14ac:dyDescent="0.35">
      <c r="A34" s="11" t="s">
        <v>172</v>
      </c>
      <c r="B34" s="18" t="s">
        <v>31</v>
      </c>
      <c r="G34" s="3">
        <f t="shared" si="9"/>
        <v>0</v>
      </c>
      <c r="M34" s="3">
        <f>SUM(H34:L34)</f>
        <v>0</v>
      </c>
      <c r="Q34" s="6">
        <f t="shared" si="11"/>
        <v>0</v>
      </c>
      <c r="AB34" s="3">
        <f t="shared" si="12"/>
        <v>0</v>
      </c>
      <c r="AD34" s="7">
        <f t="shared" si="6"/>
        <v>0</v>
      </c>
    </row>
    <row r="35" spans="1:30" s="50" customFormat="1" ht="16.8" thickBot="1" x14ac:dyDescent="0.4">
      <c r="A35" s="45"/>
      <c r="B35" s="46"/>
      <c r="C35" s="47"/>
      <c r="D35" s="48"/>
      <c r="E35" s="48"/>
      <c r="F35" s="48"/>
      <c r="G35" s="49">
        <f>SUM(G21:G34)</f>
        <v>6</v>
      </c>
      <c r="H35" s="48"/>
      <c r="I35" s="48"/>
      <c r="M35" s="49">
        <f>SUM(M21:M34)</f>
        <v>19</v>
      </c>
      <c r="N35" s="48"/>
      <c r="P35" s="48"/>
      <c r="Q35" s="62">
        <f>SUM(Q21:Q34)</f>
        <v>6</v>
      </c>
      <c r="R35" s="48"/>
      <c r="S35" s="48"/>
      <c r="T35" s="48"/>
      <c r="U35" s="48"/>
      <c r="V35" s="48"/>
      <c r="W35" s="48"/>
      <c r="X35" s="48"/>
      <c r="Y35" s="48"/>
      <c r="AA35" s="48"/>
      <c r="AB35" s="49">
        <f>SUM(AB21:AB34)</f>
        <v>0</v>
      </c>
      <c r="AC35" s="58"/>
      <c r="AD35" s="59">
        <f>SUM(AD21:AD34)</f>
        <v>31</v>
      </c>
    </row>
    <row r="36" spans="1:30" s="5" customFormat="1" x14ac:dyDescent="0.35">
      <c r="A36" s="40"/>
      <c r="B36" s="31"/>
      <c r="C36" s="34"/>
      <c r="D36" s="2"/>
      <c r="E36" s="2"/>
      <c r="F36" s="2"/>
      <c r="G36" s="3"/>
      <c r="H36" s="2"/>
      <c r="I36" s="2"/>
      <c r="M36" s="3"/>
      <c r="N36" s="2"/>
      <c r="P36" s="2"/>
      <c r="Q36" s="6"/>
      <c r="R36" s="2"/>
      <c r="S36" s="2"/>
      <c r="T36" s="2"/>
      <c r="U36" s="2"/>
      <c r="V36" s="2"/>
      <c r="W36" s="2"/>
      <c r="X36" s="2"/>
      <c r="Y36" s="2"/>
      <c r="AA36" s="2"/>
      <c r="AB36" s="3"/>
      <c r="AC36" s="36"/>
      <c r="AD36" s="32"/>
    </row>
    <row r="37" spans="1:30" x14ac:dyDescent="0.35">
      <c r="A37" s="11" t="s">
        <v>32</v>
      </c>
      <c r="B37" s="18" t="s">
        <v>33</v>
      </c>
      <c r="C37" s="34">
        <v>1</v>
      </c>
      <c r="G37" s="3">
        <f t="shared" ref="G37:G50" si="14">SUM(C37:F37)</f>
        <v>1</v>
      </c>
      <c r="I37" s="1">
        <v>1</v>
      </c>
      <c r="M37" s="3">
        <f t="shared" ref="M37:M50" si="15">SUM(H37:L37)</f>
        <v>1</v>
      </c>
      <c r="Q37" s="6">
        <f t="shared" si="8"/>
        <v>0</v>
      </c>
      <c r="AB37" s="3">
        <f t="shared" si="5"/>
        <v>0</v>
      </c>
      <c r="AD37" s="7">
        <f t="shared" si="6"/>
        <v>2</v>
      </c>
    </row>
    <row r="38" spans="1:30" x14ac:dyDescent="0.35">
      <c r="A38" s="11" t="s">
        <v>183</v>
      </c>
      <c r="B38" s="31" t="s">
        <v>33</v>
      </c>
      <c r="G38" s="3">
        <f t="shared" si="14"/>
        <v>0</v>
      </c>
      <c r="I38" s="1">
        <v>1</v>
      </c>
      <c r="M38" s="3">
        <f t="shared" si="15"/>
        <v>1</v>
      </c>
      <c r="Q38" s="6">
        <f t="shared" si="8"/>
        <v>0</v>
      </c>
      <c r="AB38" s="3">
        <f t="shared" si="5"/>
        <v>0</v>
      </c>
      <c r="AD38" s="7">
        <f t="shared" si="6"/>
        <v>1</v>
      </c>
    </row>
    <row r="39" spans="1:30" x14ac:dyDescent="0.35">
      <c r="A39" s="11" t="s">
        <v>34</v>
      </c>
      <c r="B39" s="31" t="s">
        <v>33</v>
      </c>
      <c r="C39" s="34">
        <v>1</v>
      </c>
      <c r="G39" s="3">
        <f t="shared" si="14"/>
        <v>1</v>
      </c>
      <c r="I39" s="1">
        <v>1</v>
      </c>
      <c r="M39" s="3">
        <f t="shared" si="15"/>
        <v>1</v>
      </c>
      <c r="Q39" s="6">
        <f t="shared" si="8"/>
        <v>0</v>
      </c>
      <c r="AB39" s="3">
        <f t="shared" si="5"/>
        <v>0</v>
      </c>
      <c r="AD39" s="7">
        <f t="shared" si="6"/>
        <v>2</v>
      </c>
    </row>
    <row r="40" spans="1:30" x14ac:dyDescent="0.35">
      <c r="A40" s="11" t="s">
        <v>181</v>
      </c>
      <c r="B40" s="31" t="s">
        <v>33</v>
      </c>
      <c r="G40" s="3">
        <f t="shared" si="14"/>
        <v>0</v>
      </c>
      <c r="I40" s="1">
        <v>1</v>
      </c>
      <c r="M40" s="3">
        <f t="shared" si="15"/>
        <v>1</v>
      </c>
      <c r="Q40" s="6">
        <f t="shared" si="8"/>
        <v>0</v>
      </c>
      <c r="AB40" s="3">
        <f t="shared" si="5"/>
        <v>0</v>
      </c>
      <c r="AD40" s="7">
        <f t="shared" si="6"/>
        <v>1</v>
      </c>
    </row>
    <row r="41" spans="1:30" x14ac:dyDescent="0.35">
      <c r="A41" s="11" t="s">
        <v>35</v>
      </c>
      <c r="B41" s="31" t="s">
        <v>33</v>
      </c>
      <c r="C41" s="34">
        <v>1</v>
      </c>
      <c r="G41" s="3">
        <f t="shared" si="14"/>
        <v>1</v>
      </c>
      <c r="I41" s="1">
        <v>1</v>
      </c>
      <c r="M41" s="3">
        <f t="shared" si="15"/>
        <v>1</v>
      </c>
      <c r="Q41" s="6">
        <f t="shared" si="8"/>
        <v>0</v>
      </c>
      <c r="AB41" s="3">
        <f t="shared" si="5"/>
        <v>0</v>
      </c>
      <c r="AD41" s="7">
        <f t="shared" si="6"/>
        <v>2</v>
      </c>
    </row>
    <row r="42" spans="1:30" x14ac:dyDescent="0.35">
      <c r="A42" s="11" t="s">
        <v>36</v>
      </c>
      <c r="B42" s="31" t="s">
        <v>33</v>
      </c>
      <c r="C42" s="34">
        <v>1</v>
      </c>
      <c r="G42" s="3">
        <f t="shared" si="14"/>
        <v>1</v>
      </c>
      <c r="I42" s="1">
        <v>1</v>
      </c>
      <c r="M42" s="3">
        <f t="shared" si="15"/>
        <v>1</v>
      </c>
      <c r="Q42" s="6">
        <f t="shared" si="8"/>
        <v>0</v>
      </c>
      <c r="AB42" s="3">
        <f t="shared" si="5"/>
        <v>0</v>
      </c>
      <c r="AD42" s="7">
        <f t="shared" si="6"/>
        <v>2</v>
      </c>
    </row>
    <row r="43" spans="1:30" x14ac:dyDescent="0.35">
      <c r="A43" s="11" t="s">
        <v>237</v>
      </c>
      <c r="B43" s="31" t="s">
        <v>33</v>
      </c>
      <c r="C43" s="34">
        <v>1</v>
      </c>
      <c r="G43" s="3">
        <f t="shared" si="14"/>
        <v>1</v>
      </c>
      <c r="I43" s="1">
        <v>1</v>
      </c>
      <c r="J43" s="27"/>
      <c r="K43" s="27"/>
      <c r="M43" s="3">
        <f t="shared" si="15"/>
        <v>1</v>
      </c>
      <c r="Q43" s="6">
        <f t="shared" si="8"/>
        <v>0</v>
      </c>
      <c r="AB43" s="3">
        <f t="shared" si="5"/>
        <v>0</v>
      </c>
      <c r="AD43" s="7">
        <f t="shared" si="6"/>
        <v>2</v>
      </c>
    </row>
    <row r="44" spans="1:30" x14ac:dyDescent="0.35">
      <c r="A44" s="11" t="s">
        <v>37</v>
      </c>
      <c r="B44" s="31" t="s">
        <v>33</v>
      </c>
      <c r="C44" s="34">
        <v>1</v>
      </c>
      <c r="G44" s="3">
        <f t="shared" si="14"/>
        <v>1</v>
      </c>
      <c r="I44" s="1">
        <v>1</v>
      </c>
      <c r="J44" s="27"/>
      <c r="M44" s="3">
        <f t="shared" si="15"/>
        <v>1</v>
      </c>
      <c r="Q44" s="6">
        <f t="shared" si="8"/>
        <v>0</v>
      </c>
      <c r="AB44" s="3">
        <f t="shared" si="5"/>
        <v>0</v>
      </c>
      <c r="AD44" s="7">
        <f t="shared" si="6"/>
        <v>2</v>
      </c>
    </row>
    <row r="45" spans="1:30" x14ac:dyDescent="0.35">
      <c r="A45" s="11" t="s">
        <v>182</v>
      </c>
      <c r="B45" s="31" t="s">
        <v>33</v>
      </c>
      <c r="G45" s="3">
        <f t="shared" si="14"/>
        <v>0</v>
      </c>
      <c r="I45" s="1">
        <v>1</v>
      </c>
      <c r="J45" s="27"/>
      <c r="M45" s="3">
        <f t="shared" si="15"/>
        <v>1</v>
      </c>
      <c r="Q45" s="6">
        <f t="shared" si="8"/>
        <v>0</v>
      </c>
      <c r="AB45" s="3">
        <f t="shared" si="5"/>
        <v>0</v>
      </c>
      <c r="AD45" s="7">
        <f t="shared" si="6"/>
        <v>1</v>
      </c>
    </row>
    <row r="46" spans="1:30" x14ac:dyDescent="0.35">
      <c r="A46" s="11" t="s">
        <v>101</v>
      </c>
      <c r="B46" s="31" t="s">
        <v>33</v>
      </c>
      <c r="C46" s="34">
        <v>1</v>
      </c>
      <c r="G46" s="3">
        <f t="shared" si="14"/>
        <v>1</v>
      </c>
      <c r="I46" s="41">
        <v>1</v>
      </c>
      <c r="M46" s="3">
        <f t="shared" si="15"/>
        <v>1</v>
      </c>
      <c r="Q46" s="6">
        <f t="shared" si="8"/>
        <v>0</v>
      </c>
      <c r="AB46" s="3">
        <f t="shared" si="5"/>
        <v>0</v>
      </c>
      <c r="AD46" s="7">
        <f t="shared" si="6"/>
        <v>2</v>
      </c>
    </row>
    <row r="47" spans="1:30" x14ac:dyDescent="0.35">
      <c r="A47" s="11" t="s">
        <v>180</v>
      </c>
      <c r="B47" s="31" t="s">
        <v>33</v>
      </c>
      <c r="G47" s="3">
        <f t="shared" si="14"/>
        <v>0</v>
      </c>
      <c r="I47" s="41">
        <v>1</v>
      </c>
      <c r="M47" s="3">
        <f t="shared" si="15"/>
        <v>1</v>
      </c>
      <c r="Q47" s="6">
        <f t="shared" si="8"/>
        <v>0</v>
      </c>
      <c r="AB47" s="3">
        <f t="shared" si="5"/>
        <v>0</v>
      </c>
      <c r="AD47" s="7">
        <f t="shared" si="6"/>
        <v>1</v>
      </c>
    </row>
    <row r="48" spans="1:30" x14ac:dyDescent="0.35">
      <c r="A48" s="11" t="s">
        <v>184</v>
      </c>
      <c r="B48" s="31" t="s">
        <v>33</v>
      </c>
      <c r="G48" s="3">
        <f t="shared" si="14"/>
        <v>0</v>
      </c>
      <c r="I48" s="41">
        <v>1</v>
      </c>
      <c r="M48" s="3">
        <f t="shared" si="15"/>
        <v>1</v>
      </c>
      <c r="Q48" s="6">
        <f t="shared" si="8"/>
        <v>0</v>
      </c>
      <c r="AB48" s="3">
        <f t="shared" si="5"/>
        <v>0</v>
      </c>
      <c r="AD48" s="7">
        <f t="shared" si="6"/>
        <v>1</v>
      </c>
    </row>
    <row r="49" spans="1:30" x14ac:dyDescent="0.35">
      <c r="A49" s="30" t="s">
        <v>100</v>
      </c>
      <c r="B49" s="31" t="s">
        <v>33</v>
      </c>
      <c r="C49" s="34">
        <v>1</v>
      </c>
      <c r="G49" s="3">
        <f t="shared" si="14"/>
        <v>1</v>
      </c>
      <c r="I49" s="41">
        <v>1</v>
      </c>
      <c r="M49" s="3">
        <f t="shared" si="15"/>
        <v>1</v>
      </c>
      <c r="Q49" s="6">
        <f t="shared" si="8"/>
        <v>0</v>
      </c>
      <c r="AB49" s="3">
        <f t="shared" si="5"/>
        <v>0</v>
      </c>
      <c r="AD49" s="7">
        <f t="shared" si="6"/>
        <v>2</v>
      </c>
    </row>
    <row r="50" spans="1:30" x14ac:dyDescent="0.35">
      <c r="A50" s="11" t="s">
        <v>102</v>
      </c>
      <c r="B50" s="18" t="s">
        <v>33</v>
      </c>
      <c r="C50" s="34">
        <v>1</v>
      </c>
      <c r="E50" s="19"/>
      <c r="F50" s="28"/>
      <c r="G50" s="3">
        <f t="shared" si="14"/>
        <v>1</v>
      </c>
      <c r="I50" s="1">
        <v>1</v>
      </c>
      <c r="J50" s="27"/>
      <c r="M50" s="3">
        <f t="shared" si="15"/>
        <v>1</v>
      </c>
      <c r="Q50" s="6">
        <f t="shared" si="8"/>
        <v>0</v>
      </c>
      <c r="AB50" s="3">
        <f t="shared" si="5"/>
        <v>0</v>
      </c>
      <c r="AD50" s="7">
        <f t="shared" si="6"/>
        <v>2</v>
      </c>
    </row>
    <row r="51" spans="1:30" s="50" customFormat="1" ht="16.8" thickBot="1" x14ac:dyDescent="0.4">
      <c r="A51" s="45"/>
      <c r="B51" s="46"/>
      <c r="C51" s="47"/>
      <c r="D51" s="48"/>
      <c r="E51" s="48"/>
      <c r="F51" s="48"/>
      <c r="G51" s="49">
        <f>SUM(G37:G50)</f>
        <v>9</v>
      </c>
      <c r="H51" s="48"/>
      <c r="I51" s="48"/>
      <c r="M51" s="49">
        <f>SUM(M37:M50)</f>
        <v>14</v>
      </c>
      <c r="N51" s="48"/>
      <c r="P51" s="48"/>
      <c r="Q51" s="62">
        <f>SUM(Q37:Q50)</f>
        <v>0</v>
      </c>
      <c r="R51" s="48"/>
      <c r="S51" s="48"/>
      <c r="T51" s="48"/>
      <c r="U51" s="48"/>
      <c r="V51" s="48"/>
      <c r="W51" s="48"/>
      <c r="X51" s="48"/>
      <c r="Y51" s="48"/>
      <c r="AA51" s="48"/>
      <c r="AB51" s="49">
        <f>SUM(AB37:AB50)</f>
        <v>0</v>
      </c>
      <c r="AC51" s="58"/>
      <c r="AD51" s="59">
        <f>SUM(AD37:AD50)</f>
        <v>23</v>
      </c>
    </row>
    <row r="53" spans="1:30" x14ac:dyDescent="0.35">
      <c r="A53" s="11" t="s">
        <v>38</v>
      </c>
      <c r="B53" s="18" t="s">
        <v>39</v>
      </c>
      <c r="C53" s="34">
        <v>1</v>
      </c>
      <c r="E53" s="19"/>
      <c r="G53" s="3">
        <f t="shared" ref="G53:G75" si="16">SUM(C53:F53)</f>
        <v>1</v>
      </c>
      <c r="H53" s="1">
        <v>1</v>
      </c>
      <c r="I53" s="41">
        <v>1</v>
      </c>
      <c r="K53" s="27"/>
      <c r="M53" s="69">
        <f t="shared" ref="M53:M75" si="17">SUM(H53:L53)</f>
        <v>2</v>
      </c>
      <c r="Q53" s="6">
        <f t="shared" ref="Q53:Q97" si="18">SUM(N53:P53)</f>
        <v>0</v>
      </c>
      <c r="AB53" s="3">
        <f t="shared" ref="AB53:AB97" si="19">SUM(R53:AA53)</f>
        <v>0</v>
      </c>
      <c r="AD53" s="7">
        <f t="shared" ref="AD53:AD97" si="20">SUM(AC53,AB53,Q53,M53,G53)</f>
        <v>3</v>
      </c>
    </row>
    <row r="54" spans="1:30" x14ac:dyDescent="0.35">
      <c r="A54" s="11" t="s">
        <v>103</v>
      </c>
      <c r="B54" s="18" t="s">
        <v>39</v>
      </c>
      <c r="C54" s="34">
        <v>1</v>
      </c>
      <c r="G54" s="3">
        <f t="shared" si="16"/>
        <v>1</v>
      </c>
      <c r="I54" s="19"/>
      <c r="M54" s="3">
        <f t="shared" si="17"/>
        <v>0</v>
      </c>
      <c r="Q54" s="6">
        <f t="shared" si="18"/>
        <v>0</v>
      </c>
      <c r="AB54" s="3">
        <f t="shared" si="19"/>
        <v>0</v>
      </c>
      <c r="AD54" s="7">
        <f t="shared" si="20"/>
        <v>1</v>
      </c>
    </row>
    <row r="55" spans="1:30" x14ac:dyDescent="0.35">
      <c r="A55" s="11" t="s">
        <v>326</v>
      </c>
      <c r="B55" s="18" t="s">
        <v>39</v>
      </c>
      <c r="G55" s="3">
        <f t="shared" si="16"/>
        <v>0</v>
      </c>
      <c r="H55" s="1">
        <v>1</v>
      </c>
      <c r="I55" s="19"/>
      <c r="M55" s="3">
        <f t="shared" si="17"/>
        <v>1</v>
      </c>
      <c r="Q55" s="6">
        <f t="shared" si="18"/>
        <v>0</v>
      </c>
      <c r="AB55" s="3">
        <f t="shared" si="19"/>
        <v>0</v>
      </c>
      <c r="AD55" s="7">
        <f t="shared" si="20"/>
        <v>1</v>
      </c>
    </row>
    <row r="56" spans="1:30" x14ac:dyDescent="0.35">
      <c r="A56" s="11" t="s">
        <v>40</v>
      </c>
      <c r="B56" s="18" t="s">
        <v>39</v>
      </c>
      <c r="C56" s="34">
        <v>1</v>
      </c>
      <c r="G56" s="3">
        <f t="shared" si="16"/>
        <v>1</v>
      </c>
      <c r="M56" s="3">
        <f t="shared" si="17"/>
        <v>0</v>
      </c>
      <c r="Q56" s="6">
        <f t="shared" si="18"/>
        <v>0</v>
      </c>
      <c r="AB56" s="3">
        <f t="shared" si="19"/>
        <v>0</v>
      </c>
      <c r="AD56" s="7">
        <f t="shared" si="20"/>
        <v>1</v>
      </c>
    </row>
    <row r="57" spans="1:30" x14ac:dyDescent="0.35">
      <c r="A57" s="11" t="s">
        <v>106</v>
      </c>
      <c r="B57" s="18" t="s">
        <v>39</v>
      </c>
      <c r="C57" s="34">
        <v>1</v>
      </c>
      <c r="G57" s="3">
        <f t="shared" si="16"/>
        <v>1</v>
      </c>
      <c r="I57" s="19"/>
      <c r="M57" s="3">
        <f t="shared" si="17"/>
        <v>0</v>
      </c>
      <c r="Q57" s="6">
        <f t="shared" si="18"/>
        <v>0</v>
      </c>
      <c r="AB57" s="3">
        <f t="shared" si="19"/>
        <v>0</v>
      </c>
      <c r="AD57" s="7">
        <f t="shared" si="20"/>
        <v>1</v>
      </c>
    </row>
    <row r="58" spans="1:30" x14ac:dyDescent="0.35">
      <c r="A58" s="11" t="s">
        <v>188</v>
      </c>
      <c r="B58" s="18" t="s">
        <v>39</v>
      </c>
      <c r="G58" s="3">
        <f t="shared" si="16"/>
        <v>0</v>
      </c>
      <c r="H58" s="1">
        <v>1</v>
      </c>
      <c r="I58" s="41">
        <v>1</v>
      </c>
      <c r="M58" s="69">
        <f t="shared" si="17"/>
        <v>2</v>
      </c>
      <c r="Q58" s="6">
        <f t="shared" si="18"/>
        <v>0</v>
      </c>
      <c r="AB58" s="3">
        <f t="shared" si="19"/>
        <v>0</v>
      </c>
      <c r="AD58" s="7">
        <f t="shared" si="20"/>
        <v>2</v>
      </c>
    </row>
    <row r="59" spans="1:30" x14ac:dyDescent="0.35">
      <c r="A59" s="11" t="s">
        <v>41</v>
      </c>
      <c r="B59" s="18" t="s">
        <v>39</v>
      </c>
      <c r="C59" s="34">
        <v>1</v>
      </c>
      <c r="G59" s="3">
        <f t="shared" si="16"/>
        <v>1</v>
      </c>
      <c r="I59" s="1">
        <v>1</v>
      </c>
      <c r="M59" s="3">
        <f t="shared" si="17"/>
        <v>1</v>
      </c>
      <c r="Q59" s="6">
        <f t="shared" si="18"/>
        <v>0</v>
      </c>
      <c r="AB59" s="3">
        <f t="shared" si="19"/>
        <v>0</v>
      </c>
      <c r="AD59" s="7">
        <f t="shared" si="20"/>
        <v>2</v>
      </c>
    </row>
    <row r="60" spans="1:30" x14ac:dyDescent="0.35">
      <c r="A60" s="11" t="s">
        <v>42</v>
      </c>
      <c r="B60" s="18" t="s">
        <v>39</v>
      </c>
      <c r="C60" s="34">
        <v>1</v>
      </c>
      <c r="G60" s="3">
        <f t="shared" si="16"/>
        <v>1</v>
      </c>
      <c r="H60" s="1">
        <v>1</v>
      </c>
      <c r="I60" s="19"/>
      <c r="K60" s="27"/>
      <c r="M60" s="3">
        <f t="shared" si="17"/>
        <v>1</v>
      </c>
      <c r="Q60" s="6">
        <f t="shared" si="18"/>
        <v>0</v>
      </c>
      <c r="AB60" s="3">
        <f t="shared" si="19"/>
        <v>0</v>
      </c>
      <c r="AD60" s="7">
        <f t="shared" si="20"/>
        <v>2</v>
      </c>
    </row>
    <row r="61" spans="1:30" x14ac:dyDescent="0.35">
      <c r="A61" s="11" t="s">
        <v>104</v>
      </c>
      <c r="B61" s="18" t="s">
        <v>39</v>
      </c>
      <c r="C61" s="34">
        <v>1</v>
      </c>
      <c r="G61" s="3">
        <f t="shared" si="16"/>
        <v>1</v>
      </c>
      <c r="H61" s="1">
        <v>1</v>
      </c>
      <c r="I61" s="1">
        <v>1</v>
      </c>
      <c r="K61" s="27"/>
      <c r="M61" s="69">
        <f t="shared" si="17"/>
        <v>2</v>
      </c>
      <c r="Q61" s="6">
        <f t="shared" si="18"/>
        <v>0</v>
      </c>
      <c r="AB61" s="3">
        <f t="shared" si="19"/>
        <v>0</v>
      </c>
      <c r="AD61" s="7">
        <f t="shared" si="20"/>
        <v>3</v>
      </c>
    </row>
    <row r="62" spans="1:30" x14ac:dyDescent="0.35">
      <c r="A62" s="11" t="s">
        <v>185</v>
      </c>
      <c r="B62" s="18" t="s">
        <v>39</v>
      </c>
      <c r="G62" s="3">
        <f t="shared" si="16"/>
        <v>0</v>
      </c>
      <c r="H62" s="1">
        <v>1</v>
      </c>
      <c r="I62" s="1">
        <v>1</v>
      </c>
      <c r="K62" s="27"/>
      <c r="M62" s="69">
        <f t="shared" si="17"/>
        <v>2</v>
      </c>
      <c r="Q62" s="6">
        <f t="shared" si="18"/>
        <v>0</v>
      </c>
      <c r="AB62" s="3">
        <f t="shared" si="19"/>
        <v>0</v>
      </c>
      <c r="AD62" s="7">
        <f t="shared" si="20"/>
        <v>2</v>
      </c>
    </row>
    <row r="63" spans="1:30" x14ac:dyDescent="0.35">
      <c r="A63" s="11" t="s">
        <v>347</v>
      </c>
      <c r="B63" s="18" t="s">
        <v>39</v>
      </c>
      <c r="C63" s="34">
        <v>1</v>
      </c>
      <c r="G63" s="3">
        <f t="shared" si="16"/>
        <v>1</v>
      </c>
      <c r="H63" s="1">
        <v>1</v>
      </c>
      <c r="K63" s="27"/>
      <c r="L63" s="29"/>
      <c r="M63" s="3">
        <f t="shared" si="17"/>
        <v>1</v>
      </c>
      <c r="Q63" s="6">
        <f t="shared" si="18"/>
        <v>0</v>
      </c>
      <c r="AB63" s="3">
        <f t="shared" si="19"/>
        <v>0</v>
      </c>
      <c r="AD63" s="7">
        <f t="shared" si="20"/>
        <v>2</v>
      </c>
    </row>
    <row r="64" spans="1:30" x14ac:dyDescent="0.35">
      <c r="A64" s="11" t="s">
        <v>327</v>
      </c>
      <c r="B64" s="18" t="s">
        <v>39</v>
      </c>
      <c r="G64" s="3">
        <f t="shared" si="16"/>
        <v>0</v>
      </c>
      <c r="H64" s="1">
        <v>1</v>
      </c>
      <c r="K64" s="27"/>
      <c r="L64" s="29"/>
      <c r="M64" s="3">
        <f t="shared" si="17"/>
        <v>1</v>
      </c>
      <c r="Q64" s="6">
        <f t="shared" si="18"/>
        <v>0</v>
      </c>
      <c r="AB64" s="3">
        <f t="shared" si="19"/>
        <v>0</v>
      </c>
      <c r="AD64" s="7">
        <f t="shared" si="20"/>
        <v>1</v>
      </c>
    </row>
    <row r="65" spans="1:30" x14ac:dyDescent="0.35">
      <c r="A65" s="11" t="s">
        <v>43</v>
      </c>
      <c r="B65" s="18" t="s">
        <v>39</v>
      </c>
      <c r="C65" s="34">
        <v>1</v>
      </c>
      <c r="E65" s="19"/>
      <c r="G65" s="3">
        <f t="shared" si="16"/>
        <v>1</v>
      </c>
      <c r="H65" s="1">
        <v>1</v>
      </c>
      <c r="I65" s="1">
        <v>1</v>
      </c>
      <c r="K65" s="27"/>
      <c r="L65" s="29"/>
      <c r="M65" s="69">
        <f t="shared" si="17"/>
        <v>2</v>
      </c>
      <c r="Q65" s="6">
        <f t="shared" si="18"/>
        <v>0</v>
      </c>
      <c r="AB65" s="3">
        <f t="shared" si="19"/>
        <v>0</v>
      </c>
      <c r="AD65" s="7">
        <f t="shared" si="20"/>
        <v>3</v>
      </c>
    </row>
    <row r="66" spans="1:30" x14ac:dyDescent="0.35">
      <c r="A66" s="11" t="s">
        <v>44</v>
      </c>
      <c r="B66" s="18" t="s">
        <v>39</v>
      </c>
      <c r="C66" s="34">
        <v>1</v>
      </c>
      <c r="G66" s="3">
        <f t="shared" si="16"/>
        <v>1</v>
      </c>
      <c r="H66" s="1">
        <v>1</v>
      </c>
      <c r="I66" s="1">
        <v>1</v>
      </c>
      <c r="M66" s="69">
        <f t="shared" si="17"/>
        <v>2</v>
      </c>
      <c r="Q66" s="6">
        <f t="shared" si="18"/>
        <v>0</v>
      </c>
      <c r="AB66" s="3">
        <f t="shared" si="19"/>
        <v>0</v>
      </c>
      <c r="AD66" s="7">
        <f t="shared" si="20"/>
        <v>3</v>
      </c>
    </row>
    <row r="67" spans="1:30" x14ac:dyDescent="0.35">
      <c r="A67" s="11" t="s">
        <v>191</v>
      </c>
      <c r="B67" s="18" t="s">
        <v>39</v>
      </c>
      <c r="G67" s="3">
        <f t="shared" si="16"/>
        <v>0</v>
      </c>
      <c r="H67" s="1">
        <v>1</v>
      </c>
      <c r="I67" s="1">
        <v>1</v>
      </c>
      <c r="M67" s="69">
        <f t="shared" si="17"/>
        <v>2</v>
      </c>
      <c r="Q67" s="6">
        <f t="shared" si="18"/>
        <v>0</v>
      </c>
      <c r="AB67" s="3">
        <f t="shared" si="19"/>
        <v>0</v>
      </c>
      <c r="AD67" s="7">
        <f t="shared" si="20"/>
        <v>2</v>
      </c>
    </row>
    <row r="68" spans="1:30" x14ac:dyDescent="0.35">
      <c r="A68" s="11" t="s">
        <v>190</v>
      </c>
      <c r="B68" s="18" t="s">
        <v>39</v>
      </c>
      <c r="G68" s="3">
        <f t="shared" si="16"/>
        <v>0</v>
      </c>
      <c r="H68" s="1">
        <v>1</v>
      </c>
      <c r="I68" s="1">
        <v>1</v>
      </c>
      <c r="M68" s="69">
        <f t="shared" si="17"/>
        <v>2</v>
      </c>
      <c r="Q68" s="6">
        <f t="shared" si="18"/>
        <v>0</v>
      </c>
      <c r="AB68" s="3">
        <f t="shared" si="19"/>
        <v>0</v>
      </c>
      <c r="AD68" s="7">
        <f t="shared" si="20"/>
        <v>2</v>
      </c>
    </row>
    <row r="69" spans="1:30" x14ac:dyDescent="0.35">
      <c r="A69" s="11" t="s">
        <v>105</v>
      </c>
      <c r="B69" s="18" t="s">
        <v>39</v>
      </c>
      <c r="C69" s="34">
        <v>1</v>
      </c>
      <c r="G69" s="3">
        <f t="shared" si="16"/>
        <v>1</v>
      </c>
      <c r="I69" s="1">
        <v>1</v>
      </c>
      <c r="K69" s="27"/>
      <c r="M69" s="3">
        <f t="shared" si="17"/>
        <v>1</v>
      </c>
      <c r="Q69" s="6">
        <f t="shared" si="18"/>
        <v>0</v>
      </c>
      <c r="AB69" s="3">
        <f t="shared" si="19"/>
        <v>0</v>
      </c>
      <c r="AD69" s="7">
        <f t="shared" si="20"/>
        <v>2</v>
      </c>
    </row>
    <row r="70" spans="1:30" x14ac:dyDescent="0.35">
      <c r="A70" s="11" t="s">
        <v>187</v>
      </c>
      <c r="B70" s="18" t="s">
        <v>39</v>
      </c>
      <c r="G70" s="3">
        <f t="shared" si="16"/>
        <v>0</v>
      </c>
      <c r="H70" s="1">
        <v>1</v>
      </c>
      <c r="I70" s="1">
        <v>1</v>
      </c>
      <c r="K70" s="27"/>
      <c r="M70" s="69">
        <f t="shared" si="17"/>
        <v>2</v>
      </c>
      <c r="Q70" s="6">
        <f t="shared" si="18"/>
        <v>0</v>
      </c>
      <c r="AB70" s="3">
        <f t="shared" si="19"/>
        <v>0</v>
      </c>
      <c r="AD70" s="7">
        <f t="shared" si="20"/>
        <v>2</v>
      </c>
    </row>
    <row r="71" spans="1:30" x14ac:dyDescent="0.35">
      <c r="A71" s="11" t="s">
        <v>189</v>
      </c>
      <c r="B71" s="18" t="s">
        <v>39</v>
      </c>
      <c r="G71" s="3">
        <f t="shared" si="16"/>
        <v>0</v>
      </c>
      <c r="I71" s="1">
        <v>1</v>
      </c>
      <c r="K71" s="27"/>
      <c r="M71" s="3">
        <f t="shared" si="17"/>
        <v>1</v>
      </c>
      <c r="Q71" s="6">
        <f t="shared" si="18"/>
        <v>0</v>
      </c>
      <c r="AB71" s="3">
        <f t="shared" si="19"/>
        <v>0</v>
      </c>
      <c r="AD71" s="7">
        <f t="shared" si="20"/>
        <v>1</v>
      </c>
    </row>
    <row r="72" spans="1:30" x14ac:dyDescent="0.35">
      <c r="A72" s="11" t="s">
        <v>192</v>
      </c>
      <c r="B72" s="18" t="s">
        <v>39</v>
      </c>
      <c r="G72" s="3">
        <f t="shared" si="16"/>
        <v>0</v>
      </c>
      <c r="H72" s="1">
        <v>1</v>
      </c>
      <c r="I72" s="1">
        <v>1</v>
      </c>
      <c r="K72" s="27"/>
      <c r="M72" s="69">
        <f t="shared" si="17"/>
        <v>2</v>
      </c>
      <c r="Q72" s="6">
        <f t="shared" si="18"/>
        <v>0</v>
      </c>
      <c r="AB72" s="3">
        <f t="shared" si="19"/>
        <v>0</v>
      </c>
      <c r="AD72" s="7">
        <f t="shared" si="20"/>
        <v>2</v>
      </c>
    </row>
    <row r="73" spans="1:30" x14ac:dyDescent="0.35">
      <c r="A73" s="11" t="s">
        <v>45</v>
      </c>
      <c r="B73" s="18" t="s">
        <v>39</v>
      </c>
      <c r="C73" s="34">
        <v>1</v>
      </c>
      <c r="G73" s="3">
        <f t="shared" si="16"/>
        <v>1</v>
      </c>
      <c r="L73" s="29"/>
      <c r="M73" s="3">
        <f t="shared" si="17"/>
        <v>0</v>
      </c>
      <c r="Q73" s="6">
        <f t="shared" si="18"/>
        <v>0</v>
      </c>
      <c r="AB73" s="3">
        <f t="shared" si="19"/>
        <v>0</v>
      </c>
      <c r="AD73" s="7">
        <f t="shared" si="20"/>
        <v>1</v>
      </c>
    </row>
    <row r="74" spans="1:30" x14ac:dyDescent="0.35">
      <c r="A74" s="11" t="s">
        <v>346</v>
      </c>
      <c r="B74" s="18" t="s">
        <v>39</v>
      </c>
      <c r="G74" s="3">
        <f t="shared" si="16"/>
        <v>0</v>
      </c>
      <c r="H74" s="1">
        <v>1</v>
      </c>
      <c r="L74" s="29"/>
      <c r="M74" s="3">
        <f t="shared" si="17"/>
        <v>1</v>
      </c>
      <c r="Q74" s="6">
        <f t="shared" si="18"/>
        <v>0</v>
      </c>
      <c r="AB74" s="3">
        <f t="shared" si="19"/>
        <v>0</v>
      </c>
      <c r="AD74" s="7">
        <f t="shared" si="20"/>
        <v>1</v>
      </c>
    </row>
    <row r="75" spans="1:30" x14ac:dyDescent="0.35">
      <c r="A75" s="11" t="s">
        <v>186</v>
      </c>
      <c r="B75" s="18" t="s">
        <v>39</v>
      </c>
      <c r="G75" s="3">
        <f t="shared" si="16"/>
        <v>0</v>
      </c>
      <c r="H75" s="1">
        <v>1</v>
      </c>
      <c r="I75" s="1">
        <v>1</v>
      </c>
      <c r="L75" s="29"/>
      <c r="M75" s="69">
        <f t="shared" si="17"/>
        <v>2</v>
      </c>
      <c r="Q75" s="6">
        <f t="shared" si="18"/>
        <v>0</v>
      </c>
      <c r="AB75" s="3">
        <f t="shared" si="19"/>
        <v>0</v>
      </c>
      <c r="AD75" s="7">
        <f t="shared" si="20"/>
        <v>2</v>
      </c>
    </row>
    <row r="76" spans="1:30" s="50" customFormat="1" ht="16.8" thickBot="1" x14ac:dyDescent="0.4">
      <c r="A76" s="45"/>
      <c r="B76" s="46"/>
      <c r="C76" s="47"/>
      <c r="D76" s="48"/>
      <c r="E76" s="48"/>
      <c r="F76" s="48"/>
      <c r="G76" s="49">
        <f>SUM(G53:G75)</f>
        <v>12</v>
      </c>
      <c r="H76" s="48"/>
      <c r="I76" s="48"/>
      <c r="M76" s="49">
        <f>SUM(M53:M75)</f>
        <v>30</v>
      </c>
      <c r="N76" s="48"/>
      <c r="P76" s="48"/>
      <c r="Q76" s="62">
        <f>SUM(Q53:Q75)</f>
        <v>0</v>
      </c>
      <c r="R76" s="48"/>
      <c r="S76" s="48"/>
      <c r="T76" s="48"/>
      <c r="U76" s="48"/>
      <c r="V76" s="48"/>
      <c r="W76" s="48"/>
      <c r="X76" s="48"/>
      <c r="Y76" s="48"/>
      <c r="AA76" s="48"/>
      <c r="AB76" s="49">
        <f>SUM(AB53:AB75)</f>
        <v>0</v>
      </c>
      <c r="AC76" s="58"/>
      <c r="AD76" s="59">
        <f>SUM(AD53:AD75)</f>
        <v>42</v>
      </c>
    </row>
    <row r="78" spans="1:30" x14ac:dyDescent="0.35">
      <c r="A78" s="11" t="s">
        <v>352</v>
      </c>
      <c r="B78" s="18" t="s">
        <v>46</v>
      </c>
      <c r="G78" s="3">
        <f t="shared" ref="G78:G97" si="21">SUM(C78:F78)</f>
        <v>0</v>
      </c>
      <c r="H78" s="1">
        <v>1</v>
      </c>
      <c r="I78" s="1">
        <v>1</v>
      </c>
      <c r="M78" s="69">
        <f t="shared" ref="M78:M97" si="22">SUM(H78:L78)</f>
        <v>2</v>
      </c>
      <c r="Q78" s="6">
        <f t="shared" si="18"/>
        <v>0</v>
      </c>
      <c r="AB78" s="3">
        <f t="shared" si="19"/>
        <v>0</v>
      </c>
      <c r="AD78" s="7">
        <f t="shared" si="20"/>
        <v>2</v>
      </c>
    </row>
    <row r="79" spans="1:30" x14ac:dyDescent="0.35">
      <c r="A79" s="11" t="s">
        <v>197</v>
      </c>
      <c r="B79" s="18" t="s">
        <v>46</v>
      </c>
      <c r="G79" s="3">
        <f t="shared" si="21"/>
        <v>0</v>
      </c>
      <c r="I79" s="1">
        <v>1</v>
      </c>
      <c r="M79" s="3">
        <f t="shared" si="22"/>
        <v>1</v>
      </c>
      <c r="Q79" s="6">
        <f t="shared" si="18"/>
        <v>0</v>
      </c>
      <c r="AB79" s="3">
        <f t="shared" si="19"/>
        <v>0</v>
      </c>
      <c r="AD79" s="7">
        <f t="shared" si="20"/>
        <v>1</v>
      </c>
    </row>
    <row r="80" spans="1:30" x14ac:dyDescent="0.35">
      <c r="A80" s="11" t="s">
        <v>107</v>
      </c>
      <c r="B80" s="18" t="s">
        <v>46</v>
      </c>
      <c r="C80" s="34">
        <v>1</v>
      </c>
      <c r="G80" s="3">
        <f t="shared" si="21"/>
        <v>1</v>
      </c>
      <c r="H80" s="1">
        <v>1</v>
      </c>
      <c r="I80" s="1">
        <v>1</v>
      </c>
      <c r="M80" s="69">
        <f t="shared" si="22"/>
        <v>2</v>
      </c>
      <c r="Q80" s="6">
        <f t="shared" si="18"/>
        <v>0</v>
      </c>
      <c r="AB80" s="3">
        <f t="shared" si="19"/>
        <v>0</v>
      </c>
      <c r="AD80" s="7">
        <f t="shared" si="20"/>
        <v>3</v>
      </c>
    </row>
    <row r="81" spans="1:30" x14ac:dyDescent="0.35">
      <c r="A81" s="11" t="s">
        <v>47</v>
      </c>
      <c r="B81" s="18" t="s">
        <v>46</v>
      </c>
      <c r="C81" s="34">
        <v>1</v>
      </c>
      <c r="G81" s="3">
        <f t="shared" si="21"/>
        <v>1</v>
      </c>
      <c r="H81" s="1">
        <v>1</v>
      </c>
      <c r="I81" s="1">
        <v>1</v>
      </c>
      <c r="M81" s="69">
        <f t="shared" si="22"/>
        <v>2</v>
      </c>
      <c r="Q81" s="6">
        <f t="shared" si="18"/>
        <v>0</v>
      </c>
      <c r="AB81" s="3">
        <f t="shared" si="19"/>
        <v>0</v>
      </c>
      <c r="AD81" s="7">
        <f t="shared" si="20"/>
        <v>3</v>
      </c>
    </row>
    <row r="82" spans="1:30" x14ac:dyDescent="0.35">
      <c r="A82" s="11" t="s">
        <v>353</v>
      </c>
      <c r="B82" s="18" t="s">
        <v>46</v>
      </c>
      <c r="H82" s="1">
        <v>1</v>
      </c>
      <c r="M82" s="6">
        <f t="shared" si="22"/>
        <v>1</v>
      </c>
      <c r="Q82" s="6">
        <f t="shared" si="18"/>
        <v>0</v>
      </c>
      <c r="AB82" s="3">
        <f t="shared" si="19"/>
        <v>0</v>
      </c>
      <c r="AD82" s="7">
        <f t="shared" si="20"/>
        <v>1</v>
      </c>
    </row>
    <row r="83" spans="1:30" x14ac:dyDescent="0.35">
      <c r="A83" s="11" t="s">
        <v>48</v>
      </c>
      <c r="B83" s="18" t="s">
        <v>46</v>
      </c>
      <c r="C83" s="34">
        <v>1</v>
      </c>
      <c r="G83" s="3">
        <f t="shared" si="21"/>
        <v>1</v>
      </c>
      <c r="I83" s="1">
        <v>1</v>
      </c>
      <c r="K83" s="27"/>
      <c r="M83" s="3">
        <f t="shared" si="22"/>
        <v>1</v>
      </c>
      <c r="Q83" s="6">
        <f t="shared" si="18"/>
        <v>0</v>
      </c>
      <c r="AB83" s="3">
        <f t="shared" si="19"/>
        <v>0</v>
      </c>
      <c r="AD83" s="7">
        <f t="shared" si="20"/>
        <v>2</v>
      </c>
    </row>
    <row r="84" spans="1:30" x14ac:dyDescent="0.35">
      <c r="A84" s="11" t="s">
        <v>149</v>
      </c>
      <c r="B84" s="18" t="s">
        <v>46</v>
      </c>
      <c r="D84" s="1">
        <v>1</v>
      </c>
      <c r="G84" s="3">
        <f t="shared" si="21"/>
        <v>1</v>
      </c>
      <c r="H84" s="1">
        <v>1</v>
      </c>
      <c r="K84" s="27"/>
      <c r="M84" s="3">
        <f t="shared" si="22"/>
        <v>1</v>
      </c>
      <c r="Q84" s="6">
        <f t="shared" si="18"/>
        <v>0</v>
      </c>
      <c r="AB84" s="3">
        <f t="shared" si="19"/>
        <v>0</v>
      </c>
      <c r="AD84" s="7">
        <f t="shared" si="20"/>
        <v>2</v>
      </c>
    </row>
    <row r="85" spans="1:30" x14ac:dyDescent="0.35">
      <c r="A85" s="11" t="s">
        <v>146</v>
      </c>
      <c r="B85" s="18" t="s">
        <v>46</v>
      </c>
      <c r="C85" s="34">
        <v>1</v>
      </c>
      <c r="D85" s="1">
        <v>1</v>
      </c>
      <c r="G85" s="3">
        <f t="shared" si="21"/>
        <v>2</v>
      </c>
      <c r="H85" s="1">
        <v>1</v>
      </c>
      <c r="M85" s="3">
        <f t="shared" si="22"/>
        <v>1</v>
      </c>
      <c r="Q85" s="6">
        <f t="shared" si="18"/>
        <v>0</v>
      </c>
      <c r="AB85" s="3">
        <f t="shared" si="19"/>
        <v>0</v>
      </c>
      <c r="AD85" s="7">
        <f t="shared" si="20"/>
        <v>3</v>
      </c>
    </row>
    <row r="86" spans="1:30" x14ac:dyDescent="0.35">
      <c r="A86" s="11" t="s">
        <v>49</v>
      </c>
      <c r="B86" s="18" t="s">
        <v>46</v>
      </c>
      <c r="C86" s="34">
        <v>1</v>
      </c>
      <c r="D86" s="1">
        <v>1</v>
      </c>
      <c r="G86" s="3">
        <f t="shared" si="21"/>
        <v>2</v>
      </c>
      <c r="H86" s="1">
        <v>1</v>
      </c>
      <c r="I86" s="1">
        <v>1</v>
      </c>
      <c r="M86" s="69">
        <f t="shared" si="22"/>
        <v>2</v>
      </c>
      <c r="Q86" s="6">
        <f t="shared" si="18"/>
        <v>0</v>
      </c>
      <c r="AB86" s="3">
        <f t="shared" si="19"/>
        <v>0</v>
      </c>
      <c r="AD86" s="7">
        <f t="shared" si="20"/>
        <v>4</v>
      </c>
    </row>
    <row r="87" spans="1:30" x14ac:dyDescent="0.35">
      <c r="A87" s="11" t="s">
        <v>239</v>
      </c>
      <c r="B87" s="18" t="s">
        <v>46</v>
      </c>
      <c r="G87" s="3">
        <f t="shared" si="21"/>
        <v>0</v>
      </c>
      <c r="H87" s="1">
        <v>1</v>
      </c>
      <c r="I87" s="1">
        <v>1</v>
      </c>
      <c r="M87" s="69">
        <f t="shared" si="22"/>
        <v>2</v>
      </c>
      <c r="Q87" s="6">
        <f t="shared" si="18"/>
        <v>0</v>
      </c>
      <c r="AB87" s="3">
        <f t="shared" si="19"/>
        <v>0</v>
      </c>
      <c r="AD87" s="7">
        <f t="shared" si="20"/>
        <v>2</v>
      </c>
    </row>
    <row r="88" spans="1:30" x14ac:dyDescent="0.35">
      <c r="A88" s="11" t="s">
        <v>145</v>
      </c>
      <c r="B88" s="18" t="s">
        <v>46</v>
      </c>
      <c r="D88" s="1">
        <v>1</v>
      </c>
      <c r="G88" s="3">
        <f t="shared" si="21"/>
        <v>1</v>
      </c>
      <c r="H88" s="1">
        <v>1</v>
      </c>
      <c r="I88" s="1">
        <v>1</v>
      </c>
      <c r="M88" s="69">
        <f t="shared" si="22"/>
        <v>2</v>
      </c>
      <c r="Q88" s="6">
        <f t="shared" si="18"/>
        <v>0</v>
      </c>
      <c r="AB88" s="3">
        <f t="shared" si="19"/>
        <v>0</v>
      </c>
      <c r="AD88" s="7">
        <f t="shared" si="20"/>
        <v>3</v>
      </c>
    </row>
    <row r="89" spans="1:30" x14ac:dyDescent="0.35">
      <c r="A89" s="11" t="s">
        <v>196</v>
      </c>
      <c r="B89" s="18" t="s">
        <v>46</v>
      </c>
      <c r="G89" s="3">
        <f t="shared" si="21"/>
        <v>0</v>
      </c>
      <c r="H89" s="1">
        <v>1</v>
      </c>
      <c r="I89" s="1">
        <v>1</v>
      </c>
      <c r="M89" s="69">
        <f t="shared" si="22"/>
        <v>2</v>
      </c>
      <c r="Q89" s="6">
        <f t="shared" si="18"/>
        <v>0</v>
      </c>
      <c r="AB89" s="3">
        <f t="shared" si="19"/>
        <v>0</v>
      </c>
      <c r="AD89" s="7">
        <f t="shared" si="20"/>
        <v>2</v>
      </c>
    </row>
    <row r="90" spans="1:30" x14ac:dyDescent="0.35">
      <c r="A90" s="11" t="s">
        <v>194</v>
      </c>
      <c r="B90" s="18" t="s">
        <v>46</v>
      </c>
      <c r="G90" s="3">
        <f t="shared" si="21"/>
        <v>0</v>
      </c>
      <c r="H90" s="1">
        <v>1</v>
      </c>
      <c r="I90" s="1">
        <v>1</v>
      </c>
      <c r="M90" s="69">
        <f t="shared" si="22"/>
        <v>2</v>
      </c>
      <c r="Q90" s="6">
        <f t="shared" si="18"/>
        <v>0</v>
      </c>
      <c r="AB90" s="3">
        <f t="shared" si="19"/>
        <v>0</v>
      </c>
      <c r="AD90" s="7">
        <f t="shared" si="20"/>
        <v>2</v>
      </c>
    </row>
    <row r="91" spans="1:30" x14ac:dyDescent="0.35">
      <c r="A91" s="11" t="s">
        <v>195</v>
      </c>
      <c r="B91" s="18" t="s">
        <v>46</v>
      </c>
      <c r="G91" s="3">
        <f t="shared" si="21"/>
        <v>0</v>
      </c>
      <c r="H91" s="1">
        <v>1</v>
      </c>
      <c r="I91" s="1">
        <v>1</v>
      </c>
      <c r="M91" s="69">
        <f t="shared" si="22"/>
        <v>2</v>
      </c>
      <c r="Q91" s="6">
        <f t="shared" si="18"/>
        <v>0</v>
      </c>
      <c r="AB91" s="3">
        <f t="shared" si="19"/>
        <v>0</v>
      </c>
      <c r="AD91" s="7">
        <f t="shared" si="20"/>
        <v>2</v>
      </c>
    </row>
    <row r="92" spans="1:30" x14ac:dyDescent="0.35">
      <c r="A92" s="11" t="s">
        <v>238</v>
      </c>
      <c r="B92" s="18" t="s">
        <v>46</v>
      </c>
      <c r="G92" s="3">
        <f t="shared" si="21"/>
        <v>0</v>
      </c>
      <c r="H92" s="1">
        <v>1</v>
      </c>
      <c r="I92" s="1">
        <v>1</v>
      </c>
      <c r="M92" s="69">
        <f t="shared" si="22"/>
        <v>2</v>
      </c>
      <c r="Q92" s="6">
        <f t="shared" si="18"/>
        <v>0</v>
      </c>
      <c r="AB92" s="3">
        <f t="shared" si="19"/>
        <v>0</v>
      </c>
      <c r="AD92" s="7">
        <f t="shared" si="20"/>
        <v>2</v>
      </c>
    </row>
    <row r="93" spans="1:30" x14ac:dyDescent="0.35">
      <c r="A93" s="11" t="s">
        <v>193</v>
      </c>
      <c r="B93" s="18" t="s">
        <v>46</v>
      </c>
      <c r="G93" s="3">
        <f t="shared" si="21"/>
        <v>0</v>
      </c>
      <c r="I93" s="1">
        <v>1</v>
      </c>
      <c r="M93" s="3">
        <f t="shared" si="22"/>
        <v>1</v>
      </c>
      <c r="Q93" s="6">
        <f t="shared" si="18"/>
        <v>0</v>
      </c>
      <c r="AB93" s="3">
        <f t="shared" si="19"/>
        <v>0</v>
      </c>
      <c r="AD93" s="7">
        <f t="shared" si="20"/>
        <v>1</v>
      </c>
    </row>
    <row r="94" spans="1:30" x14ac:dyDescent="0.35">
      <c r="A94" s="11" t="s">
        <v>345</v>
      </c>
      <c r="B94" s="18" t="s">
        <v>46</v>
      </c>
      <c r="G94" s="3">
        <f t="shared" si="21"/>
        <v>0</v>
      </c>
      <c r="H94" s="1">
        <v>1</v>
      </c>
      <c r="M94" s="3">
        <f t="shared" si="22"/>
        <v>1</v>
      </c>
      <c r="Q94" s="6">
        <f t="shared" si="18"/>
        <v>0</v>
      </c>
      <c r="AB94" s="3">
        <f t="shared" si="19"/>
        <v>0</v>
      </c>
      <c r="AD94" s="7">
        <f t="shared" si="20"/>
        <v>1</v>
      </c>
    </row>
    <row r="95" spans="1:30" x14ac:dyDescent="0.35">
      <c r="A95" s="11" t="s">
        <v>148</v>
      </c>
      <c r="B95" s="18" t="s">
        <v>46</v>
      </c>
      <c r="D95" s="1">
        <v>1</v>
      </c>
      <c r="G95" s="3">
        <f t="shared" si="21"/>
        <v>1</v>
      </c>
      <c r="H95" s="1">
        <v>1</v>
      </c>
      <c r="I95" s="1">
        <v>1</v>
      </c>
      <c r="M95" s="69">
        <f t="shared" si="22"/>
        <v>2</v>
      </c>
      <c r="Q95" s="6">
        <f t="shared" si="18"/>
        <v>0</v>
      </c>
      <c r="AB95" s="3">
        <f t="shared" si="19"/>
        <v>0</v>
      </c>
      <c r="AD95" s="7">
        <f t="shared" si="20"/>
        <v>3</v>
      </c>
    </row>
    <row r="96" spans="1:30" x14ac:dyDescent="0.35">
      <c r="A96" s="11" t="s">
        <v>50</v>
      </c>
      <c r="B96" s="18" t="s">
        <v>46</v>
      </c>
      <c r="C96" s="34">
        <v>1</v>
      </c>
      <c r="G96" s="3">
        <f t="shared" si="21"/>
        <v>1</v>
      </c>
      <c r="M96" s="3">
        <f t="shared" si="22"/>
        <v>0</v>
      </c>
      <c r="Q96" s="6">
        <f t="shared" si="18"/>
        <v>0</v>
      </c>
      <c r="AB96" s="3">
        <f t="shared" si="19"/>
        <v>0</v>
      </c>
      <c r="AD96" s="7">
        <f t="shared" si="20"/>
        <v>1</v>
      </c>
    </row>
    <row r="97" spans="1:30" x14ac:dyDescent="0.35">
      <c r="A97" s="11" t="s">
        <v>147</v>
      </c>
      <c r="B97" s="18" t="s">
        <v>46</v>
      </c>
      <c r="D97" s="1">
        <v>1</v>
      </c>
      <c r="G97" s="3">
        <f t="shared" si="21"/>
        <v>1</v>
      </c>
      <c r="I97" s="1">
        <v>1</v>
      </c>
      <c r="M97" s="3">
        <f t="shared" si="22"/>
        <v>1</v>
      </c>
      <c r="Q97" s="6">
        <f t="shared" si="18"/>
        <v>0</v>
      </c>
      <c r="AB97" s="3">
        <f t="shared" si="19"/>
        <v>0</v>
      </c>
      <c r="AD97" s="7">
        <f t="shared" si="20"/>
        <v>2</v>
      </c>
    </row>
    <row r="98" spans="1:30" s="50" customFormat="1" ht="16.8" thickBot="1" x14ac:dyDescent="0.4">
      <c r="A98" s="45"/>
      <c r="B98" s="46"/>
      <c r="C98" s="47"/>
      <c r="D98" s="48"/>
      <c r="E98" s="48"/>
      <c r="F98" s="48"/>
      <c r="G98" s="49">
        <f>SUM(G78:G97)</f>
        <v>12</v>
      </c>
      <c r="H98" s="48"/>
      <c r="I98" s="48"/>
      <c r="L98" s="63"/>
      <c r="M98" s="49">
        <f>SUM(M78:M97)</f>
        <v>30</v>
      </c>
      <c r="N98" s="48"/>
      <c r="P98" s="48"/>
      <c r="Q98" s="62">
        <f>SUM(Q78:Q97)</f>
        <v>0</v>
      </c>
      <c r="R98" s="48"/>
      <c r="S98" s="48"/>
      <c r="T98" s="48"/>
      <c r="U98" s="48"/>
      <c r="V98" s="48"/>
      <c r="W98" s="48"/>
      <c r="X98" s="48"/>
      <c r="Y98" s="48"/>
      <c r="AA98" s="48"/>
      <c r="AB98" s="49">
        <f>SUM(AB78:AB97)</f>
        <v>0</v>
      </c>
      <c r="AC98" s="58"/>
      <c r="AD98" s="59">
        <f>SUM(AD78:AD97)</f>
        <v>42</v>
      </c>
    </row>
    <row r="100" spans="1:30" x14ac:dyDescent="0.35">
      <c r="B100" s="18" t="s">
        <v>51</v>
      </c>
      <c r="G100" s="3">
        <f>SUM(C100:F100)</f>
        <v>0</v>
      </c>
      <c r="M100" s="3">
        <f>SUM(H100:L100)</f>
        <v>0</v>
      </c>
      <c r="Q100" s="6">
        <f t="shared" ref="Q100:Q139" si="23">SUM(N100:P100)</f>
        <v>0</v>
      </c>
      <c r="AB100" s="3">
        <f t="shared" ref="AB100:AB139" si="24">SUM(R100:AA100)</f>
        <v>0</v>
      </c>
      <c r="AD100" s="7">
        <f t="shared" ref="AD100:AD139" si="25">SUM(AC100,AB100,Q100,M100,G100)</f>
        <v>0</v>
      </c>
    </row>
    <row r="101" spans="1:30" x14ac:dyDescent="0.35">
      <c r="B101" s="18" t="s">
        <v>51</v>
      </c>
      <c r="G101" s="3">
        <f>SUM(C101:F101)</f>
        <v>0</v>
      </c>
      <c r="M101" s="3">
        <f>SUM(H101:L101)</f>
        <v>0</v>
      </c>
      <c r="Q101" s="6">
        <f t="shared" si="23"/>
        <v>0</v>
      </c>
      <c r="AB101" s="3">
        <f t="shared" si="24"/>
        <v>0</v>
      </c>
      <c r="AD101" s="7">
        <f t="shared" si="25"/>
        <v>0</v>
      </c>
    </row>
    <row r="102" spans="1:30" x14ac:dyDescent="0.35">
      <c r="B102" s="18" t="s">
        <v>51</v>
      </c>
      <c r="G102" s="3">
        <f>SUM(C102:F102)</f>
        <v>0</v>
      </c>
      <c r="M102" s="3">
        <f>SUM(H102:L102)</f>
        <v>0</v>
      </c>
      <c r="Q102" s="6">
        <f t="shared" si="23"/>
        <v>0</v>
      </c>
      <c r="AB102" s="3">
        <f t="shared" si="24"/>
        <v>0</v>
      </c>
      <c r="AD102" s="7">
        <f t="shared" si="25"/>
        <v>0</v>
      </c>
    </row>
    <row r="103" spans="1:30" s="22" customFormat="1" x14ac:dyDescent="0.35">
      <c r="A103" s="20"/>
      <c r="B103" s="21" t="s">
        <v>51</v>
      </c>
      <c r="C103" s="35"/>
      <c r="D103" s="23"/>
      <c r="E103" s="23"/>
      <c r="F103" s="23"/>
      <c r="G103" s="24">
        <f>SUM(C103:F103)</f>
        <v>0</v>
      </c>
      <c r="H103" s="23"/>
      <c r="I103" s="23"/>
      <c r="M103" s="24">
        <f>SUM(H103:L103)</f>
        <v>0</v>
      </c>
      <c r="N103" s="23"/>
      <c r="P103" s="23"/>
      <c r="Q103" s="25">
        <f t="shared" si="23"/>
        <v>0</v>
      </c>
      <c r="R103" s="23"/>
      <c r="S103" s="23"/>
      <c r="T103" s="23"/>
      <c r="U103" s="23"/>
      <c r="V103" s="23"/>
      <c r="W103" s="23"/>
      <c r="X103" s="23"/>
      <c r="Y103" s="23"/>
      <c r="AA103" s="23"/>
      <c r="AB103" s="24">
        <f t="shared" si="24"/>
        <v>0</v>
      </c>
      <c r="AC103" s="39"/>
      <c r="AD103" s="26">
        <f t="shared" si="25"/>
        <v>0</v>
      </c>
    </row>
    <row r="104" spans="1:30" s="50" customFormat="1" ht="16.8" thickBot="1" x14ac:dyDescent="0.4">
      <c r="A104" s="45"/>
      <c r="B104" s="46"/>
      <c r="C104" s="47"/>
      <c r="D104" s="48"/>
      <c r="E104" s="48"/>
      <c r="F104" s="48"/>
      <c r="G104" s="49">
        <f>SUM(G100:G103)</f>
        <v>0</v>
      </c>
      <c r="H104" s="48"/>
      <c r="I104" s="48"/>
      <c r="M104" s="49">
        <f>SUM(M100:M103)</f>
        <v>0</v>
      </c>
      <c r="N104" s="48"/>
      <c r="P104" s="48"/>
      <c r="Q104" s="62">
        <f>SUM(Q100:Q103)</f>
        <v>0</v>
      </c>
      <c r="R104" s="48"/>
      <c r="S104" s="48"/>
      <c r="T104" s="48"/>
      <c r="U104" s="48"/>
      <c r="V104" s="48"/>
      <c r="W104" s="48"/>
      <c r="X104" s="48"/>
      <c r="Y104" s="48"/>
      <c r="AA104" s="48"/>
      <c r="AB104" s="49">
        <f>SUM(AB100:AB103)</f>
        <v>0</v>
      </c>
      <c r="AC104" s="58"/>
      <c r="AD104" s="59">
        <f>SUM(AD100:AD103)</f>
        <v>0</v>
      </c>
    </row>
    <row r="106" spans="1:30" x14ac:dyDescent="0.35">
      <c r="A106" s="11" t="s">
        <v>339</v>
      </c>
      <c r="B106" s="18" t="s">
        <v>52</v>
      </c>
      <c r="G106" s="3">
        <f t="shared" ref="G106:G108" si="26">SUM(C106:F106)</f>
        <v>0</v>
      </c>
      <c r="H106" s="1">
        <v>1</v>
      </c>
      <c r="M106" s="3">
        <f t="shared" ref="M106:M108" si="27">SUM(H106:L106)</f>
        <v>1</v>
      </c>
      <c r="Q106" s="6">
        <f t="shared" si="23"/>
        <v>0</v>
      </c>
      <c r="AB106" s="3">
        <f t="shared" si="24"/>
        <v>0</v>
      </c>
      <c r="AD106" s="7">
        <f t="shared" si="25"/>
        <v>1</v>
      </c>
    </row>
    <row r="107" spans="1:30" x14ac:dyDescent="0.35">
      <c r="A107" s="11" t="s">
        <v>340</v>
      </c>
      <c r="B107" s="18" t="s">
        <v>52</v>
      </c>
      <c r="G107" s="3">
        <f t="shared" si="26"/>
        <v>0</v>
      </c>
      <c r="H107" s="1">
        <v>1</v>
      </c>
      <c r="M107" s="3">
        <f t="shared" si="27"/>
        <v>1</v>
      </c>
      <c r="Q107" s="6">
        <f t="shared" si="23"/>
        <v>0</v>
      </c>
      <c r="AB107" s="3">
        <f t="shared" si="24"/>
        <v>0</v>
      </c>
      <c r="AD107" s="7">
        <f t="shared" si="25"/>
        <v>1</v>
      </c>
    </row>
    <row r="108" spans="1:30" x14ac:dyDescent="0.35">
      <c r="A108" s="11" t="s">
        <v>348</v>
      </c>
      <c r="B108" s="18" t="s">
        <v>52</v>
      </c>
      <c r="G108" s="3">
        <f t="shared" si="26"/>
        <v>0</v>
      </c>
      <c r="H108" s="1">
        <v>1</v>
      </c>
      <c r="M108" s="3">
        <f t="shared" si="27"/>
        <v>1</v>
      </c>
      <c r="Q108" s="6">
        <f t="shared" si="23"/>
        <v>0</v>
      </c>
      <c r="AB108" s="3">
        <f t="shared" si="24"/>
        <v>0</v>
      </c>
      <c r="AD108" s="7">
        <f t="shared" si="25"/>
        <v>1</v>
      </c>
    </row>
    <row r="109" spans="1:30" s="50" customFormat="1" ht="16.8" thickBot="1" x14ac:dyDescent="0.4">
      <c r="A109" s="45"/>
      <c r="B109" s="46"/>
      <c r="C109" s="47"/>
      <c r="D109" s="48"/>
      <c r="E109" s="48"/>
      <c r="F109" s="48"/>
      <c r="G109" s="49">
        <f>SUM(G106:G108)</f>
        <v>0</v>
      </c>
      <c r="H109" s="48"/>
      <c r="I109" s="48"/>
      <c r="M109" s="49">
        <f>SUM(M106:M108)</f>
        <v>3</v>
      </c>
      <c r="N109" s="48"/>
      <c r="P109" s="48"/>
      <c r="Q109" s="62">
        <f>SUM(Q106:Q108)</f>
        <v>0</v>
      </c>
      <c r="R109" s="48"/>
      <c r="S109" s="48"/>
      <c r="T109" s="48"/>
      <c r="U109" s="48"/>
      <c r="V109" s="48"/>
      <c r="W109" s="48"/>
      <c r="X109" s="48"/>
      <c r="Y109" s="48"/>
      <c r="AA109" s="48"/>
      <c r="AB109" s="49">
        <f>SUM(AB106:AB108)</f>
        <v>0</v>
      </c>
      <c r="AC109" s="58"/>
      <c r="AD109" s="59">
        <f>SUM(AD106:AD108)</f>
        <v>3</v>
      </c>
    </row>
    <row r="111" spans="1:30" x14ac:dyDescent="0.35">
      <c r="A111" s="11" t="s">
        <v>198</v>
      </c>
      <c r="B111" s="18" t="s">
        <v>53</v>
      </c>
      <c r="G111" s="3">
        <f>SUM(C111:F111)</f>
        <v>0</v>
      </c>
      <c r="H111" s="1">
        <v>1</v>
      </c>
      <c r="I111" s="1">
        <v>1</v>
      </c>
      <c r="M111" s="69">
        <f>SUM(H111:L111)</f>
        <v>2</v>
      </c>
      <c r="Q111" s="6">
        <f t="shared" si="23"/>
        <v>0</v>
      </c>
      <c r="AB111" s="3">
        <f t="shared" si="24"/>
        <v>0</v>
      </c>
      <c r="AD111" s="7">
        <f t="shared" si="25"/>
        <v>2</v>
      </c>
    </row>
    <row r="112" spans="1:30" s="50" customFormat="1" ht="16.8" thickBot="1" x14ac:dyDescent="0.4">
      <c r="A112" s="45"/>
      <c r="B112" s="46"/>
      <c r="C112" s="47"/>
      <c r="D112" s="48"/>
      <c r="E112" s="48"/>
      <c r="F112" s="48"/>
      <c r="G112" s="49">
        <f>SUM(G111)</f>
        <v>0</v>
      </c>
      <c r="H112" s="48"/>
      <c r="I112" s="48"/>
      <c r="M112" s="49">
        <f>SUM(M111)</f>
        <v>2</v>
      </c>
      <c r="N112" s="48"/>
      <c r="P112" s="48"/>
      <c r="Q112" s="62">
        <f>SUM(Q111)</f>
        <v>0</v>
      </c>
      <c r="R112" s="48"/>
      <c r="S112" s="48"/>
      <c r="T112" s="48"/>
      <c r="U112" s="48"/>
      <c r="V112" s="48"/>
      <c r="W112" s="48"/>
      <c r="X112" s="48"/>
      <c r="Y112" s="48"/>
      <c r="AA112" s="48"/>
      <c r="AB112" s="49">
        <f>SUM(AB111)</f>
        <v>0</v>
      </c>
      <c r="AC112" s="58"/>
      <c r="AD112" s="59">
        <f>SUM(AD111)</f>
        <v>2</v>
      </c>
    </row>
    <row r="114" spans="1:30" x14ac:dyDescent="0.35">
      <c r="A114" s="11" t="s">
        <v>108</v>
      </c>
      <c r="B114" s="18" t="s">
        <v>54</v>
      </c>
      <c r="C114" s="34">
        <v>1</v>
      </c>
      <c r="D114" s="1">
        <v>1</v>
      </c>
      <c r="G114" s="3">
        <f>SUM(C114:F114)</f>
        <v>2</v>
      </c>
      <c r="H114" s="1">
        <v>1</v>
      </c>
      <c r="I114" s="1">
        <v>1</v>
      </c>
      <c r="M114" s="69">
        <f t="shared" ref="M114:M139" si="28">SUM(H114:L114)</f>
        <v>2</v>
      </c>
      <c r="N114" s="1">
        <v>1</v>
      </c>
      <c r="Q114" s="6">
        <f t="shared" si="23"/>
        <v>1</v>
      </c>
      <c r="AB114" s="3">
        <f t="shared" si="24"/>
        <v>0</v>
      </c>
      <c r="AD114" s="7">
        <f t="shared" si="25"/>
        <v>5</v>
      </c>
    </row>
    <row r="115" spans="1:30" x14ac:dyDescent="0.35">
      <c r="A115" s="11" t="s">
        <v>264</v>
      </c>
      <c r="B115" s="18" t="s">
        <v>54</v>
      </c>
      <c r="G115" s="3">
        <f t="shared" ref="G115:G139" si="29">SUM(C115:F115)</f>
        <v>0</v>
      </c>
      <c r="M115" s="3">
        <f t="shared" si="28"/>
        <v>0</v>
      </c>
      <c r="N115" s="1">
        <v>1</v>
      </c>
      <c r="Q115" s="6">
        <f t="shared" si="23"/>
        <v>1</v>
      </c>
      <c r="AB115" s="3">
        <f t="shared" si="24"/>
        <v>0</v>
      </c>
      <c r="AD115" s="7">
        <f t="shared" si="25"/>
        <v>1</v>
      </c>
    </row>
    <row r="116" spans="1:30" x14ac:dyDescent="0.35">
      <c r="A116" s="11" t="s">
        <v>55</v>
      </c>
      <c r="B116" s="18" t="s">
        <v>54</v>
      </c>
      <c r="C116" s="34">
        <v>1</v>
      </c>
      <c r="D116" s="1">
        <v>1</v>
      </c>
      <c r="G116" s="3">
        <f t="shared" si="29"/>
        <v>2</v>
      </c>
      <c r="H116" s="1">
        <v>1</v>
      </c>
      <c r="I116" s="1">
        <v>1</v>
      </c>
      <c r="M116" s="69">
        <f t="shared" si="28"/>
        <v>2</v>
      </c>
      <c r="N116" s="1">
        <v>1</v>
      </c>
      <c r="Q116" s="6">
        <f t="shared" si="23"/>
        <v>1</v>
      </c>
      <c r="AB116" s="3">
        <f t="shared" si="24"/>
        <v>0</v>
      </c>
      <c r="AD116" s="7">
        <f t="shared" si="25"/>
        <v>5</v>
      </c>
    </row>
    <row r="117" spans="1:30" x14ac:dyDescent="0.35">
      <c r="A117" s="11" t="s">
        <v>200</v>
      </c>
      <c r="B117" s="18" t="s">
        <v>54</v>
      </c>
      <c r="G117" s="3">
        <f t="shared" si="29"/>
        <v>0</v>
      </c>
      <c r="I117" s="1">
        <v>1</v>
      </c>
      <c r="M117" s="3">
        <f t="shared" si="28"/>
        <v>1</v>
      </c>
      <c r="Q117" s="6">
        <f t="shared" si="23"/>
        <v>0</v>
      </c>
      <c r="AB117" s="3">
        <f t="shared" si="24"/>
        <v>0</v>
      </c>
      <c r="AD117" s="7">
        <f t="shared" si="25"/>
        <v>1</v>
      </c>
    </row>
    <row r="118" spans="1:30" x14ac:dyDescent="0.35">
      <c r="A118" s="11" t="s">
        <v>201</v>
      </c>
      <c r="B118" s="18" t="s">
        <v>54</v>
      </c>
      <c r="G118" s="3">
        <f t="shared" si="29"/>
        <v>0</v>
      </c>
      <c r="H118" s="1">
        <v>1</v>
      </c>
      <c r="I118" s="1">
        <v>1</v>
      </c>
      <c r="M118" s="69">
        <f t="shared" si="28"/>
        <v>2</v>
      </c>
      <c r="N118" s="1">
        <v>1</v>
      </c>
      <c r="Q118" s="6">
        <f t="shared" si="23"/>
        <v>1</v>
      </c>
      <c r="AB118" s="3">
        <f t="shared" si="24"/>
        <v>0</v>
      </c>
      <c r="AD118" s="7">
        <f t="shared" si="25"/>
        <v>3</v>
      </c>
    </row>
    <row r="119" spans="1:30" x14ac:dyDescent="0.35">
      <c r="A119" s="11" t="s">
        <v>263</v>
      </c>
      <c r="B119" s="18" t="s">
        <v>54</v>
      </c>
      <c r="G119" s="3">
        <f t="shared" si="29"/>
        <v>0</v>
      </c>
      <c r="M119" s="3">
        <f t="shared" si="28"/>
        <v>0</v>
      </c>
      <c r="N119" s="1">
        <v>1</v>
      </c>
      <c r="Q119" s="6">
        <f t="shared" si="23"/>
        <v>1</v>
      </c>
      <c r="AB119" s="3">
        <f t="shared" si="24"/>
        <v>0</v>
      </c>
      <c r="AD119" s="7">
        <f t="shared" si="25"/>
        <v>1</v>
      </c>
    </row>
    <row r="120" spans="1:30" x14ac:dyDescent="0.35">
      <c r="A120" s="11" t="s">
        <v>109</v>
      </c>
      <c r="B120" s="18" t="s">
        <v>54</v>
      </c>
      <c r="C120" s="34">
        <v>1</v>
      </c>
      <c r="G120" s="3">
        <f t="shared" si="29"/>
        <v>1</v>
      </c>
      <c r="M120" s="3">
        <f t="shared" si="28"/>
        <v>0</v>
      </c>
      <c r="Q120" s="6">
        <f t="shared" si="23"/>
        <v>0</v>
      </c>
      <c r="AB120" s="3">
        <f t="shared" si="24"/>
        <v>0</v>
      </c>
      <c r="AD120" s="7">
        <f t="shared" si="25"/>
        <v>1</v>
      </c>
    </row>
    <row r="121" spans="1:30" x14ac:dyDescent="0.35">
      <c r="A121" s="11" t="s">
        <v>137</v>
      </c>
      <c r="B121" s="18" t="s">
        <v>54</v>
      </c>
      <c r="D121" s="1">
        <v>1</v>
      </c>
      <c r="G121" s="3">
        <f t="shared" si="29"/>
        <v>1</v>
      </c>
      <c r="H121" s="1">
        <v>1</v>
      </c>
      <c r="I121" s="1">
        <v>1</v>
      </c>
      <c r="M121" s="69">
        <f t="shared" si="28"/>
        <v>2</v>
      </c>
      <c r="N121" s="1">
        <v>1</v>
      </c>
      <c r="Q121" s="6">
        <f t="shared" si="23"/>
        <v>1</v>
      </c>
      <c r="AB121" s="3">
        <f t="shared" si="24"/>
        <v>0</v>
      </c>
      <c r="AD121" s="7">
        <f t="shared" si="25"/>
        <v>4</v>
      </c>
    </row>
    <row r="122" spans="1:30" x14ac:dyDescent="0.35">
      <c r="A122" s="11" t="s">
        <v>142</v>
      </c>
      <c r="B122" s="18" t="s">
        <v>54</v>
      </c>
      <c r="D122" s="1">
        <v>1</v>
      </c>
      <c r="G122" s="3">
        <f t="shared" si="29"/>
        <v>1</v>
      </c>
      <c r="M122" s="3">
        <f t="shared" si="28"/>
        <v>0</v>
      </c>
      <c r="Q122" s="6">
        <f t="shared" si="23"/>
        <v>0</v>
      </c>
      <c r="AB122" s="3">
        <f t="shared" si="24"/>
        <v>0</v>
      </c>
      <c r="AD122" s="7">
        <f t="shared" si="25"/>
        <v>1</v>
      </c>
    </row>
    <row r="123" spans="1:30" x14ac:dyDescent="0.35">
      <c r="A123" s="11" t="s">
        <v>143</v>
      </c>
      <c r="B123" s="18" t="s">
        <v>54</v>
      </c>
      <c r="D123" s="1">
        <v>1</v>
      </c>
      <c r="G123" s="3">
        <f t="shared" si="29"/>
        <v>1</v>
      </c>
      <c r="M123" s="3">
        <f t="shared" si="28"/>
        <v>0</v>
      </c>
      <c r="N123" s="1">
        <v>1</v>
      </c>
      <c r="Q123" s="6">
        <f t="shared" si="23"/>
        <v>1</v>
      </c>
      <c r="AB123" s="3">
        <f t="shared" si="24"/>
        <v>0</v>
      </c>
      <c r="AD123" s="7">
        <f t="shared" si="25"/>
        <v>2</v>
      </c>
    </row>
    <row r="124" spans="1:30" x14ac:dyDescent="0.35">
      <c r="A124" s="11" t="s">
        <v>56</v>
      </c>
      <c r="B124" s="18" t="s">
        <v>54</v>
      </c>
      <c r="C124" s="34">
        <v>1</v>
      </c>
      <c r="D124" s="1">
        <v>1</v>
      </c>
      <c r="G124" s="3">
        <f t="shared" si="29"/>
        <v>2</v>
      </c>
      <c r="H124" s="1">
        <v>1</v>
      </c>
      <c r="I124" s="1">
        <v>1</v>
      </c>
      <c r="M124" s="69">
        <f t="shared" si="28"/>
        <v>2</v>
      </c>
      <c r="N124" s="1">
        <v>1</v>
      </c>
      <c r="Q124" s="6">
        <f t="shared" si="23"/>
        <v>1</v>
      </c>
      <c r="AB124" s="3">
        <f t="shared" si="24"/>
        <v>0</v>
      </c>
      <c r="AD124" s="7">
        <f t="shared" si="25"/>
        <v>5</v>
      </c>
    </row>
    <row r="125" spans="1:30" x14ac:dyDescent="0.35">
      <c r="A125" s="11" t="s">
        <v>57</v>
      </c>
      <c r="B125" s="18" t="s">
        <v>54</v>
      </c>
      <c r="C125" s="34">
        <v>1</v>
      </c>
      <c r="D125" s="1">
        <v>1</v>
      </c>
      <c r="G125" s="3">
        <f t="shared" si="29"/>
        <v>2</v>
      </c>
      <c r="M125" s="3">
        <f t="shared" si="28"/>
        <v>0</v>
      </c>
      <c r="N125" s="1">
        <v>1</v>
      </c>
      <c r="Q125" s="6">
        <f t="shared" si="23"/>
        <v>1</v>
      </c>
      <c r="AB125" s="3">
        <f t="shared" si="24"/>
        <v>0</v>
      </c>
      <c r="AD125" s="7">
        <f t="shared" si="25"/>
        <v>3</v>
      </c>
    </row>
    <row r="126" spans="1:30" x14ac:dyDescent="0.35">
      <c r="A126" s="11" t="s">
        <v>136</v>
      </c>
      <c r="B126" s="18" t="s">
        <v>54</v>
      </c>
      <c r="D126" s="1">
        <v>1</v>
      </c>
      <c r="G126" s="3">
        <f t="shared" si="29"/>
        <v>1</v>
      </c>
      <c r="H126" s="1">
        <v>1</v>
      </c>
      <c r="I126" s="1">
        <v>1</v>
      </c>
      <c r="M126" s="69">
        <f t="shared" si="28"/>
        <v>2</v>
      </c>
      <c r="Q126" s="6">
        <f t="shared" si="23"/>
        <v>0</v>
      </c>
      <c r="AB126" s="3">
        <f t="shared" si="24"/>
        <v>0</v>
      </c>
      <c r="AD126" s="7">
        <f t="shared" si="25"/>
        <v>3</v>
      </c>
    </row>
    <row r="127" spans="1:30" x14ac:dyDescent="0.35">
      <c r="A127" s="11" t="s">
        <v>135</v>
      </c>
      <c r="B127" s="18" t="s">
        <v>54</v>
      </c>
      <c r="D127" s="1">
        <v>1</v>
      </c>
      <c r="G127" s="3">
        <f t="shared" si="29"/>
        <v>1</v>
      </c>
      <c r="M127" s="3">
        <f t="shared" si="28"/>
        <v>0</v>
      </c>
      <c r="Q127" s="6">
        <f t="shared" si="23"/>
        <v>0</v>
      </c>
      <c r="AB127" s="3">
        <f t="shared" si="24"/>
        <v>0</v>
      </c>
      <c r="AD127" s="7">
        <f t="shared" si="25"/>
        <v>1</v>
      </c>
    </row>
    <row r="128" spans="1:30" x14ac:dyDescent="0.35">
      <c r="A128" s="11" t="s">
        <v>139</v>
      </c>
      <c r="B128" s="18" t="s">
        <v>54</v>
      </c>
      <c r="D128" s="1">
        <v>1</v>
      </c>
      <c r="G128" s="3">
        <f t="shared" si="29"/>
        <v>1</v>
      </c>
      <c r="H128" s="1">
        <v>1</v>
      </c>
      <c r="I128" s="1">
        <v>1</v>
      </c>
      <c r="M128" s="69">
        <f t="shared" si="28"/>
        <v>2</v>
      </c>
      <c r="N128" s="1">
        <v>1</v>
      </c>
      <c r="Q128" s="6">
        <f t="shared" si="23"/>
        <v>1</v>
      </c>
      <c r="AB128" s="3">
        <f t="shared" si="24"/>
        <v>0</v>
      </c>
      <c r="AD128" s="7">
        <f t="shared" si="25"/>
        <v>4</v>
      </c>
    </row>
    <row r="129" spans="1:30" x14ac:dyDescent="0.35">
      <c r="A129" s="11" t="s">
        <v>58</v>
      </c>
      <c r="B129" s="18" t="s">
        <v>54</v>
      </c>
      <c r="C129" s="34">
        <v>1</v>
      </c>
      <c r="D129" s="1">
        <v>1</v>
      </c>
      <c r="G129" s="3">
        <f t="shared" si="29"/>
        <v>2</v>
      </c>
      <c r="H129" s="1">
        <v>1</v>
      </c>
      <c r="I129" s="1">
        <v>1</v>
      </c>
      <c r="M129" s="69">
        <f t="shared" si="28"/>
        <v>2</v>
      </c>
      <c r="N129" s="1">
        <v>1</v>
      </c>
      <c r="Q129" s="6">
        <f t="shared" si="23"/>
        <v>1</v>
      </c>
      <c r="AB129" s="3">
        <f t="shared" si="24"/>
        <v>0</v>
      </c>
      <c r="AD129" s="7">
        <f t="shared" si="25"/>
        <v>5</v>
      </c>
    </row>
    <row r="130" spans="1:30" x14ac:dyDescent="0.35">
      <c r="A130" s="11" t="s">
        <v>199</v>
      </c>
      <c r="B130" s="18" t="s">
        <v>54</v>
      </c>
      <c r="G130" s="3">
        <f t="shared" si="29"/>
        <v>0</v>
      </c>
      <c r="I130" s="1">
        <v>1</v>
      </c>
      <c r="M130" s="3">
        <f t="shared" si="28"/>
        <v>1</v>
      </c>
      <c r="Q130" s="6">
        <f t="shared" si="23"/>
        <v>0</v>
      </c>
      <c r="AB130" s="3">
        <f t="shared" si="24"/>
        <v>0</v>
      </c>
      <c r="AD130" s="7">
        <f t="shared" si="25"/>
        <v>1</v>
      </c>
    </row>
    <row r="131" spans="1:30" x14ac:dyDescent="0.35">
      <c r="A131" s="11" t="s">
        <v>265</v>
      </c>
      <c r="B131" s="18" t="s">
        <v>54</v>
      </c>
      <c r="G131" s="3">
        <f t="shared" si="29"/>
        <v>0</v>
      </c>
      <c r="M131" s="3">
        <f t="shared" si="28"/>
        <v>0</v>
      </c>
      <c r="N131" s="1">
        <v>1</v>
      </c>
      <c r="Q131" s="6">
        <f t="shared" si="23"/>
        <v>1</v>
      </c>
      <c r="AB131" s="3">
        <f t="shared" si="24"/>
        <v>0</v>
      </c>
      <c r="AD131" s="7">
        <f t="shared" si="25"/>
        <v>1</v>
      </c>
    </row>
    <row r="132" spans="1:30" x14ac:dyDescent="0.35">
      <c r="A132" s="11" t="s">
        <v>59</v>
      </c>
      <c r="B132" s="18" t="s">
        <v>54</v>
      </c>
      <c r="C132" s="34">
        <v>1</v>
      </c>
      <c r="G132" s="3">
        <f t="shared" si="29"/>
        <v>1</v>
      </c>
      <c r="I132" s="1">
        <v>1</v>
      </c>
      <c r="M132" s="3">
        <f t="shared" si="28"/>
        <v>1</v>
      </c>
      <c r="Q132" s="6">
        <f t="shared" si="23"/>
        <v>0</v>
      </c>
      <c r="AB132" s="3">
        <f t="shared" si="24"/>
        <v>0</v>
      </c>
      <c r="AD132" s="7">
        <f t="shared" si="25"/>
        <v>2</v>
      </c>
    </row>
    <row r="133" spans="1:30" x14ac:dyDescent="0.35">
      <c r="A133" s="11" t="s">
        <v>240</v>
      </c>
      <c r="B133" s="18" t="s">
        <v>54</v>
      </c>
      <c r="G133" s="3">
        <f t="shared" si="29"/>
        <v>0</v>
      </c>
      <c r="I133" s="1">
        <v>1</v>
      </c>
      <c r="M133" s="3">
        <f t="shared" si="28"/>
        <v>1</v>
      </c>
      <c r="N133" s="1">
        <v>1</v>
      </c>
      <c r="Q133" s="6">
        <f t="shared" si="23"/>
        <v>1</v>
      </c>
      <c r="AB133" s="3">
        <f t="shared" si="24"/>
        <v>0</v>
      </c>
      <c r="AD133" s="7">
        <f t="shared" si="25"/>
        <v>2</v>
      </c>
    </row>
    <row r="134" spans="1:30" x14ac:dyDescent="0.35">
      <c r="A134" s="11" t="s">
        <v>141</v>
      </c>
      <c r="B134" s="18" t="s">
        <v>54</v>
      </c>
      <c r="D134" s="1">
        <v>1</v>
      </c>
      <c r="G134" s="3">
        <f t="shared" si="29"/>
        <v>1</v>
      </c>
      <c r="I134" s="1">
        <v>1</v>
      </c>
      <c r="M134" s="3">
        <f t="shared" si="28"/>
        <v>1</v>
      </c>
      <c r="N134" s="1">
        <v>1</v>
      </c>
      <c r="Q134" s="6">
        <f t="shared" si="23"/>
        <v>1</v>
      </c>
      <c r="AB134" s="3">
        <f t="shared" si="24"/>
        <v>0</v>
      </c>
      <c r="AD134" s="7">
        <f t="shared" si="25"/>
        <v>3</v>
      </c>
    </row>
    <row r="135" spans="1:30" x14ac:dyDescent="0.35">
      <c r="A135" s="11" t="s">
        <v>266</v>
      </c>
      <c r="B135" s="18" t="s">
        <v>54</v>
      </c>
      <c r="G135" s="3">
        <f t="shared" si="29"/>
        <v>0</v>
      </c>
      <c r="H135" s="1">
        <v>1</v>
      </c>
      <c r="M135" s="3">
        <f t="shared" si="28"/>
        <v>1</v>
      </c>
      <c r="N135" s="1">
        <v>1</v>
      </c>
      <c r="Q135" s="6">
        <f t="shared" si="23"/>
        <v>1</v>
      </c>
      <c r="AB135" s="3">
        <f t="shared" si="24"/>
        <v>0</v>
      </c>
      <c r="AD135" s="7">
        <f t="shared" si="25"/>
        <v>2</v>
      </c>
    </row>
    <row r="136" spans="1:30" x14ac:dyDescent="0.35">
      <c r="A136" s="11" t="s">
        <v>140</v>
      </c>
      <c r="B136" s="18" t="s">
        <v>54</v>
      </c>
      <c r="D136" s="1">
        <v>1</v>
      </c>
      <c r="G136" s="3">
        <f t="shared" si="29"/>
        <v>1</v>
      </c>
      <c r="M136" s="3">
        <f t="shared" si="28"/>
        <v>0</v>
      </c>
      <c r="Q136" s="6">
        <f t="shared" si="23"/>
        <v>0</v>
      </c>
      <c r="AB136" s="3">
        <f t="shared" si="24"/>
        <v>0</v>
      </c>
      <c r="AD136" s="7">
        <f t="shared" si="25"/>
        <v>1</v>
      </c>
    </row>
    <row r="137" spans="1:30" x14ac:dyDescent="0.35">
      <c r="A137" s="11" t="s">
        <v>134</v>
      </c>
      <c r="B137" s="18" t="s">
        <v>54</v>
      </c>
      <c r="D137" s="1">
        <v>1</v>
      </c>
      <c r="G137" s="3">
        <f t="shared" si="29"/>
        <v>1</v>
      </c>
      <c r="M137" s="3">
        <f t="shared" si="28"/>
        <v>0</v>
      </c>
      <c r="Q137" s="6">
        <f t="shared" si="23"/>
        <v>0</v>
      </c>
      <c r="AB137" s="3">
        <f t="shared" si="24"/>
        <v>0</v>
      </c>
      <c r="AD137" s="7">
        <f t="shared" si="25"/>
        <v>1</v>
      </c>
    </row>
    <row r="138" spans="1:30" x14ac:dyDescent="0.35">
      <c r="A138" s="11" t="s">
        <v>60</v>
      </c>
      <c r="B138" s="18" t="s">
        <v>54</v>
      </c>
      <c r="C138" s="34">
        <v>1</v>
      </c>
      <c r="D138" s="1">
        <v>1</v>
      </c>
      <c r="G138" s="3">
        <f t="shared" si="29"/>
        <v>2</v>
      </c>
      <c r="H138" s="1">
        <v>1</v>
      </c>
      <c r="I138" s="1">
        <v>1</v>
      </c>
      <c r="M138" s="69">
        <f t="shared" si="28"/>
        <v>2</v>
      </c>
      <c r="N138" s="1">
        <v>1</v>
      </c>
      <c r="Q138" s="6">
        <f t="shared" si="23"/>
        <v>1</v>
      </c>
      <c r="AB138" s="3">
        <f t="shared" si="24"/>
        <v>0</v>
      </c>
      <c r="AD138" s="7">
        <f t="shared" si="25"/>
        <v>5</v>
      </c>
    </row>
    <row r="139" spans="1:30" s="22" customFormat="1" x14ac:dyDescent="0.35">
      <c r="A139" s="20" t="s">
        <v>138</v>
      </c>
      <c r="B139" s="43" t="s">
        <v>54</v>
      </c>
      <c r="C139" s="35"/>
      <c r="D139" s="23">
        <v>1</v>
      </c>
      <c r="E139" s="23"/>
      <c r="F139" s="23"/>
      <c r="G139" s="3">
        <f t="shared" si="29"/>
        <v>1</v>
      </c>
      <c r="H139" s="23">
        <v>1</v>
      </c>
      <c r="I139" s="23">
        <v>1</v>
      </c>
      <c r="M139" s="69">
        <f t="shared" si="28"/>
        <v>2</v>
      </c>
      <c r="N139" s="23">
        <v>1</v>
      </c>
      <c r="P139" s="23"/>
      <c r="Q139" s="6">
        <f t="shared" si="23"/>
        <v>1</v>
      </c>
      <c r="R139" s="23"/>
      <c r="S139" s="23"/>
      <c r="T139" s="23"/>
      <c r="U139" s="23"/>
      <c r="V139" s="23"/>
      <c r="W139" s="23"/>
      <c r="X139" s="23"/>
      <c r="Y139" s="23"/>
      <c r="AA139" s="23"/>
      <c r="AB139" s="24">
        <f t="shared" si="24"/>
        <v>0</v>
      </c>
      <c r="AC139" s="39"/>
      <c r="AD139" s="7">
        <f t="shared" si="25"/>
        <v>4</v>
      </c>
    </row>
    <row r="140" spans="1:30" s="50" customFormat="1" ht="16.8" thickBot="1" x14ac:dyDescent="0.4">
      <c r="A140" s="45"/>
      <c r="B140" s="46"/>
      <c r="C140" s="47"/>
      <c r="D140" s="48"/>
      <c r="E140" s="48"/>
      <c r="F140" s="48"/>
      <c r="G140" s="49">
        <f>SUM(G114:G139)</f>
        <v>24</v>
      </c>
      <c r="H140" s="48"/>
      <c r="I140" s="48"/>
      <c r="M140" s="49">
        <f>SUM(M114:M139)</f>
        <v>26</v>
      </c>
      <c r="N140" s="48"/>
      <c r="P140" s="48"/>
      <c r="Q140" s="62">
        <f>SUM(Q114:Q139)</f>
        <v>17</v>
      </c>
      <c r="R140" s="48"/>
      <c r="S140" s="48"/>
      <c r="T140" s="48"/>
      <c r="U140" s="48"/>
      <c r="V140" s="48"/>
      <c r="W140" s="48"/>
      <c r="X140" s="48"/>
      <c r="Y140" s="48"/>
      <c r="AA140" s="48"/>
      <c r="AB140" s="49">
        <f>SUM(AB114:AB139)</f>
        <v>0</v>
      </c>
      <c r="AC140" s="58"/>
      <c r="AD140" s="59">
        <f>SUM(AD114:AD139)</f>
        <v>67</v>
      </c>
    </row>
    <row r="142" spans="1:30" x14ac:dyDescent="0.35">
      <c r="A142" s="11" t="s">
        <v>202</v>
      </c>
      <c r="B142" s="18" t="s">
        <v>61</v>
      </c>
      <c r="G142" s="3">
        <f t="shared" ref="G142:G147" si="30">SUM(C142:F142)</f>
        <v>0</v>
      </c>
      <c r="H142" s="1">
        <v>1</v>
      </c>
      <c r="I142" s="1">
        <v>1</v>
      </c>
      <c r="M142" s="69">
        <f t="shared" ref="M142:M147" si="31">SUM(H142:L142)</f>
        <v>2</v>
      </c>
      <c r="N142" s="1">
        <v>1</v>
      </c>
      <c r="Q142" s="6">
        <f t="shared" ref="Q142:Q172" si="32">SUM(N142:P142)</f>
        <v>1</v>
      </c>
      <c r="AB142" s="3">
        <f t="shared" ref="AB142:AB172" si="33">SUM(R142:AA142)</f>
        <v>0</v>
      </c>
      <c r="AD142" s="7">
        <f t="shared" ref="AD142:AD172" si="34">SUM(AC142,AB142,Q142,M142,G142)</f>
        <v>3</v>
      </c>
    </row>
    <row r="143" spans="1:30" x14ac:dyDescent="0.35">
      <c r="A143" s="11" t="s">
        <v>168</v>
      </c>
      <c r="B143" s="18" t="s">
        <v>61</v>
      </c>
      <c r="D143" s="1">
        <v>1</v>
      </c>
      <c r="G143" s="3">
        <f t="shared" si="30"/>
        <v>1</v>
      </c>
      <c r="H143" s="1">
        <v>1</v>
      </c>
      <c r="I143" s="1">
        <v>1</v>
      </c>
      <c r="M143" s="69">
        <f t="shared" si="31"/>
        <v>2</v>
      </c>
      <c r="N143" s="1">
        <v>1</v>
      </c>
      <c r="Q143" s="6">
        <f t="shared" si="32"/>
        <v>1</v>
      </c>
      <c r="AB143" s="3">
        <f t="shared" si="33"/>
        <v>0</v>
      </c>
      <c r="AD143" s="7">
        <f t="shared" si="34"/>
        <v>4</v>
      </c>
    </row>
    <row r="144" spans="1:30" x14ac:dyDescent="0.35">
      <c r="A144" s="11" t="s">
        <v>164</v>
      </c>
      <c r="B144" s="18" t="s">
        <v>61</v>
      </c>
      <c r="D144" s="1">
        <v>1</v>
      </c>
      <c r="G144" s="3">
        <f t="shared" si="30"/>
        <v>1</v>
      </c>
      <c r="M144" s="3">
        <f t="shared" si="31"/>
        <v>0</v>
      </c>
      <c r="Q144" s="6">
        <f t="shared" si="32"/>
        <v>0</v>
      </c>
      <c r="AB144" s="3">
        <f t="shared" si="33"/>
        <v>0</v>
      </c>
      <c r="AD144" s="7">
        <f t="shared" si="34"/>
        <v>1</v>
      </c>
    </row>
    <row r="145" spans="1:30" x14ac:dyDescent="0.35">
      <c r="A145" s="11" t="s">
        <v>163</v>
      </c>
      <c r="B145" s="18" t="s">
        <v>61</v>
      </c>
      <c r="D145" s="1">
        <v>1</v>
      </c>
      <c r="G145" s="3">
        <f t="shared" si="30"/>
        <v>1</v>
      </c>
      <c r="H145" s="1">
        <v>1</v>
      </c>
      <c r="M145" s="3">
        <f t="shared" si="31"/>
        <v>1</v>
      </c>
      <c r="N145" s="1">
        <v>1</v>
      </c>
      <c r="Q145" s="6">
        <f t="shared" si="32"/>
        <v>1</v>
      </c>
      <c r="AB145" s="3">
        <f t="shared" si="33"/>
        <v>0</v>
      </c>
      <c r="AD145" s="7">
        <f t="shared" si="34"/>
        <v>3</v>
      </c>
    </row>
    <row r="146" spans="1:30" x14ac:dyDescent="0.35">
      <c r="A146" s="11" t="s">
        <v>241</v>
      </c>
      <c r="B146" s="18" t="s">
        <v>61</v>
      </c>
      <c r="G146" s="3">
        <f t="shared" si="30"/>
        <v>0</v>
      </c>
      <c r="H146" s="1">
        <v>1</v>
      </c>
      <c r="I146" s="1">
        <v>1</v>
      </c>
      <c r="M146" s="69">
        <f t="shared" si="31"/>
        <v>2</v>
      </c>
      <c r="N146" s="1">
        <v>1</v>
      </c>
      <c r="Q146" s="6">
        <f t="shared" si="32"/>
        <v>1</v>
      </c>
      <c r="AB146" s="3">
        <f t="shared" si="33"/>
        <v>0</v>
      </c>
      <c r="AD146" s="7">
        <f t="shared" si="34"/>
        <v>3</v>
      </c>
    </row>
    <row r="147" spans="1:30" x14ac:dyDescent="0.35">
      <c r="A147" s="11" t="s">
        <v>203</v>
      </c>
      <c r="B147" s="18" t="s">
        <v>61</v>
      </c>
      <c r="G147" s="3">
        <f t="shared" si="30"/>
        <v>0</v>
      </c>
      <c r="H147" s="1">
        <v>1</v>
      </c>
      <c r="I147" s="1">
        <v>1</v>
      </c>
      <c r="M147" s="69">
        <f t="shared" si="31"/>
        <v>2</v>
      </c>
      <c r="Q147" s="6">
        <f t="shared" si="32"/>
        <v>0</v>
      </c>
      <c r="AB147" s="3">
        <f t="shared" si="33"/>
        <v>0</v>
      </c>
      <c r="AD147" s="7">
        <f t="shared" si="34"/>
        <v>2</v>
      </c>
    </row>
    <row r="148" spans="1:30" s="50" customFormat="1" ht="16.8" thickBot="1" x14ac:dyDescent="0.4">
      <c r="A148" s="45"/>
      <c r="B148" s="46"/>
      <c r="C148" s="47"/>
      <c r="D148" s="48"/>
      <c r="E148" s="48"/>
      <c r="F148" s="48"/>
      <c r="G148" s="49">
        <f>SUM(G142:G147)</f>
        <v>3</v>
      </c>
      <c r="H148" s="48"/>
      <c r="I148" s="48"/>
      <c r="M148" s="49">
        <f>SUM(M142:M147)</f>
        <v>9</v>
      </c>
      <c r="N148" s="48"/>
      <c r="P148" s="48"/>
      <c r="Q148" s="62">
        <f>SUM(Q142:Q147)</f>
        <v>4</v>
      </c>
      <c r="R148" s="48"/>
      <c r="S148" s="48"/>
      <c r="T148" s="48"/>
      <c r="U148" s="48"/>
      <c r="V148" s="48"/>
      <c r="W148" s="48"/>
      <c r="X148" s="48"/>
      <c r="Y148" s="48"/>
      <c r="AA148" s="48"/>
      <c r="AB148" s="49">
        <f>SUM(AB142:AB147)</f>
        <v>0</v>
      </c>
      <c r="AC148" s="58"/>
      <c r="AD148" s="59">
        <f>SUM(AD142:AD147)</f>
        <v>16</v>
      </c>
    </row>
    <row r="149" spans="1:30" s="5" customFormat="1" x14ac:dyDescent="0.35">
      <c r="A149" s="30"/>
      <c r="B149" s="31"/>
      <c r="C149" s="34"/>
      <c r="D149" s="2"/>
      <c r="E149" s="2"/>
      <c r="F149" s="2"/>
      <c r="G149" s="3"/>
      <c r="H149" s="2"/>
      <c r="I149" s="2"/>
      <c r="M149" s="3"/>
      <c r="N149" s="2"/>
      <c r="P149" s="2"/>
      <c r="Q149" s="6"/>
      <c r="R149" s="2"/>
      <c r="S149" s="2"/>
      <c r="T149" s="2"/>
      <c r="U149" s="2"/>
      <c r="V149" s="2"/>
      <c r="W149" s="2"/>
      <c r="X149" s="2"/>
      <c r="Y149" s="2"/>
      <c r="AA149" s="2"/>
      <c r="AB149" s="3"/>
      <c r="AC149" s="36"/>
      <c r="AD149" s="32"/>
    </row>
    <row r="150" spans="1:30" s="5" customFormat="1" x14ac:dyDescent="0.35">
      <c r="A150" s="30" t="s">
        <v>341</v>
      </c>
      <c r="B150" s="31" t="s">
        <v>62</v>
      </c>
      <c r="C150" s="34"/>
      <c r="D150" s="2"/>
      <c r="E150" s="2"/>
      <c r="F150" s="2"/>
      <c r="G150" s="3">
        <f>SUM(C150:F150)</f>
        <v>0</v>
      </c>
      <c r="H150" s="2">
        <v>1</v>
      </c>
      <c r="I150" s="2"/>
      <c r="M150" s="3">
        <f t="shared" ref="M150:M165" si="35">SUM(H150:L150)</f>
        <v>1</v>
      </c>
      <c r="N150" s="2"/>
      <c r="P150" s="2"/>
      <c r="Q150" s="6">
        <f t="shared" si="32"/>
        <v>0</v>
      </c>
      <c r="R150" s="2"/>
      <c r="S150" s="2"/>
      <c r="T150" s="2"/>
      <c r="U150" s="2"/>
      <c r="V150" s="2"/>
      <c r="W150" s="2"/>
      <c r="X150" s="2"/>
      <c r="Y150" s="2"/>
      <c r="AA150" s="2"/>
      <c r="AB150" s="3">
        <f t="shared" si="33"/>
        <v>0</v>
      </c>
      <c r="AC150" s="36"/>
      <c r="AD150" s="7">
        <f t="shared" si="34"/>
        <v>1</v>
      </c>
    </row>
    <row r="151" spans="1:30" s="5" customFormat="1" x14ac:dyDescent="0.35">
      <c r="A151" s="30" t="s">
        <v>244</v>
      </c>
      <c r="B151" s="18" t="s">
        <v>62</v>
      </c>
      <c r="C151" s="34"/>
      <c r="D151" s="2"/>
      <c r="E151" s="2"/>
      <c r="F151" s="2"/>
      <c r="G151" s="3">
        <f>SUM(C151:F151)</f>
        <v>0</v>
      </c>
      <c r="H151" s="2">
        <v>1</v>
      </c>
      <c r="I151" s="2">
        <v>1</v>
      </c>
      <c r="M151" s="69">
        <f t="shared" si="35"/>
        <v>2</v>
      </c>
      <c r="N151" s="2">
        <v>1</v>
      </c>
      <c r="P151" s="2"/>
      <c r="Q151" s="6">
        <f t="shared" si="32"/>
        <v>1</v>
      </c>
      <c r="R151" s="2"/>
      <c r="S151" s="2"/>
      <c r="T151" s="2"/>
      <c r="U151" s="2"/>
      <c r="V151" s="2"/>
      <c r="W151" s="2"/>
      <c r="X151" s="2"/>
      <c r="Y151" s="2"/>
      <c r="AA151" s="2"/>
      <c r="AB151" s="3">
        <f t="shared" si="33"/>
        <v>0</v>
      </c>
      <c r="AC151" s="36"/>
      <c r="AD151" s="7">
        <f t="shared" si="34"/>
        <v>3</v>
      </c>
    </row>
    <row r="152" spans="1:30" s="5" customFormat="1" x14ac:dyDescent="0.35">
      <c r="A152" s="30" t="s">
        <v>267</v>
      </c>
      <c r="B152" s="18" t="s">
        <v>62</v>
      </c>
      <c r="C152" s="34"/>
      <c r="D152" s="2"/>
      <c r="E152" s="2"/>
      <c r="F152" s="2"/>
      <c r="G152" s="3">
        <f t="shared" ref="G152:G165" si="36">SUM(C152:F152)</f>
        <v>0</v>
      </c>
      <c r="H152" s="2"/>
      <c r="I152" s="2"/>
      <c r="M152" s="3">
        <f t="shared" si="35"/>
        <v>0</v>
      </c>
      <c r="N152" s="2">
        <v>1</v>
      </c>
      <c r="P152" s="2"/>
      <c r="Q152" s="6">
        <f t="shared" si="32"/>
        <v>1</v>
      </c>
      <c r="R152" s="2"/>
      <c r="S152" s="2"/>
      <c r="T152" s="2"/>
      <c r="U152" s="2"/>
      <c r="V152" s="2"/>
      <c r="W152" s="2"/>
      <c r="X152" s="2"/>
      <c r="Y152" s="2"/>
      <c r="AA152" s="2"/>
      <c r="AB152" s="3">
        <f t="shared" si="33"/>
        <v>0</v>
      </c>
      <c r="AC152" s="36"/>
      <c r="AD152" s="7">
        <f t="shared" si="34"/>
        <v>1</v>
      </c>
    </row>
    <row r="153" spans="1:30" x14ac:dyDescent="0.35">
      <c r="A153" s="11" t="s">
        <v>63</v>
      </c>
      <c r="B153" s="18" t="s">
        <v>62</v>
      </c>
      <c r="C153" s="34">
        <v>1</v>
      </c>
      <c r="D153" s="1">
        <v>1</v>
      </c>
      <c r="G153" s="3">
        <f t="shared" si="36"/>
        <v>2</v>
      </c>
      <c r="H153" s="1">
        <v>1</v>
      </c>
      <c r="I153" s="1">
        <v>1</v>
      </c>
      <c r="M153" s="69">
        <f t="shared" si="35"/>
        <v>2</v>
      </c>
      <c r="N153" s="1">
        <v>1</v>
      </c>
      <c r="Q153" s="6">
        <f t="shared" si="32"/>
        <v>1</v>
      </c>
      <c r="AB153" s="3">
        <f t="shared" si="33"/>
        <v>0</v>
      </c>
      <c r="AD153" s="7">
        <f t="shared" si="34"/>
        <v>5</v>
      </c>
    </row>
    <row r="154" spans="1:30" x14ac:dyDescent="0.35">
      <c r="A154" s="11" t="s">
        <v>64</v>
      </c>
      <c r="B154" s="18" t="s">
        <v>62</v>
      </c>
      <c r="C154" s="34">
        <v>1</v>
      </c>
      <c r="D154" s="1">
        <v>1</v>
      </c>
      <c r="G154" s="3">
        <f t="shared" si="36"/>
        <v>2</v>
      </c>
      <c r="M154" s="3">
        <f t="shared" si="35"/>
        <v>0</v>
      </c>
      <c r="Q154" s="6">
        <f t="shared" si="32"/>
        <v>0</v>
      </c>
      <c r="AB154" s="3">
        <f t="shared" si="33"/>
        <v>0</v>
      </c>
      <c r="AD154" s="7">
        <f t="shared" si="34"/>
        <v>2</v>
      </c>
    </row>
    <row r="155" spans="1:30" x14ac:dyDescent="0.35">
      <c r="A155" s="11" t="s">
        <v>269</v>
      </c>
      <c r="B155" s="18" t="s">
        <v>62</v>
      </c>
      <c r="G155" s="3">
        <f t="shared" si="36"/>
        <v>0</v>
      </c>
      <c r="M155" s="3">
        <f t="shared" si="35"/>
        <v>0</v>
      </c>
      <c r="N155" s="1">
        <v>1</v>
      </c>
      <c r="Q155" s="6">
        <f t="shared" si="32"/>
        <v>1</v>
      </c>
      <c r="AB155" s="3">
        <f t="shared" si="33"/>
        <v>0</v>
      </c>
      <c r="AD155" s="7">
        <f t="shared" si="34"/>
        <v>1</v>
      </c>
    </row>
    <row r="156" spans="1:30" x14ac:dyDescent="0.35">
      <c r="A156" s="11" t="s">
        <v>328</v>
      </c>
      <c r="B156" s="18" t="s">
        <v>62</v>
      </c>
      <c r="G156" s="3">
        <f t="shared" si="36"/>
        <v>0</v>
      </c>
      <c r="H156" s="1">
        <v>1</v>
      </c>
      <c r="M156" s="3">
        <f t="shared" si="35"/>
        <v>1</v>
      </c>
      <c r="Q156" s="6">
        <f t="shared" si="32"/>
        <v>0</v>
      </c>
      <c r="AB156" s="3">
        <f t="shared" si="33"/>
        <v>0</v>
      </c>
      <c r="AD156" s="7">
        <f t="shared" si="34"/>
        <v>1</v>
      </c>
    </row>
    <row r="157" spans="1:30" x14ac:dyDescent="0.35">
      <c r="A157" s="11" t="s">
        <v>65</v>
      </c>
      <c r="B157" s="18" t="s">
        <v>62</v>
      </c>
      <c r="C157" s="34">
        <v>1</v>
      </c>
      <c r="D157" s="1">
        <v>1</v>
      </c>
      <c r="G157" s="3">
        <f t="shared" si="36"/>
        <v>2</v>
      </c>
      <c r="M157" s="3">
        <f t="shared" si="35"/>
        <v>0</v>
      </c>
      <c r="Q157" s="6">
        <f t="shared" si="32"/>
        <v>0</v>
      </c>
      <c r="AB157" s="3">
        <f t="shared" si="33"/>
        <v>0</v>
      </c>
      <c r="AD157" s="7">
        <f t="shared" si="34"/>
        <v>2</v>
      </c>
    </row>
    <row r="158" spans="1:30" x14ac:dyDescent="0.35">
      <c r="A158" s="11" t="s">
        <v>66</v>
      </c>
      <c r="B158" s="18" t="s">
        <v>62</v>
      </c>
      <c r="C158" s="34">
        <v>1</v>
      </c>
      <c r="G158" s="3">
        <f t="shared" si="36"/>
        <v>1</v>
      </c>
      <c r="H158" s="1">
        <v>1</v>
      </c>
      <c r="I158" s="1">
        <v>1</v>
      </c>
      <c r="M158" s="69">
        <f t="shared" si="35"/>
        <v>2</v>
      </c>
      <c r="N158" s="1">
        <v>1</v>
      </c>
      <c r="Q158" s="6">
        <f t="shared" si="32"/>
        <v>1</v>
      </c>
      <c r="AB158" s="3">
        <f t="shared" si="33"/>
        <v>0</v>
      </c>
      <c r="AD158" s="7">
        <f t="shared" si="34"/>
        <v>4</v>
      </c>
    </row>
    <row r="159" spans="1:30" x14ac:dyDescent="0.35">
      <c r="A159" s="11" t="s">
        <v>243</v>
      </c>
      <c r="B159" s="18" t="s">
        <v>62</v>
      </c>
      <c r="G159" s="3">
        <f t="shared" si="36"/>
        <v>0</v>
      </c>
      <c r="H159" s="1">
        <v>1</v>
      </c>
      <c r="I159" s="1">
        <v>1</v>
      </c>
      <c r="M159" s="69">
        <f t="shared" si="35"/>
        <v>2</v>
      </c>
      <c r="Q159" s="6">
        <f t="shared" si="32"/>
        <v>0</v>
      </c>
      <c r="AB159" s="3">
        <f t="shared" si="33"/>
        <v>0</v>
      </c>
      <c r="AD159" s="7">
        <f t="shared" si="34"/>
        <v>2</v>
      </c>
    </row>
    <row r="160" spans="1:30" x14ac:dyDescent="0.35">
      <c r="A160" s="11" t="s">
        <v>245</v>
      </c>
      <c r="B160" s="18" t="s">
        <v>62</v>
      </c>
      <c r="G160" s="3">
        <f t="shared" si="36"/>
        <v>0</v>
      </c>
      <c r="H160" s="1">
        <v>1</v>
      </c>
      <c r="I160" s="1">
        <v>1</v>
      </c>
      <c r="M160" s="3">
        <f t="shared" si="35"/>
        <v>2</v>
      </c>
      <c r="N160" s="1">
        <v>1</v>
      </c>
      <c r="Q160" s="6">
        <f t="shared" si="32"/>
        <v>1</v>
      </c>
      <c r="AB160" s="3">
        <f t="shared" si="33"/>
        <v>0</v>
      </c>
      <c r="AD160" s="7">
        <f t="shared" si="34"/>
        <v>3</v>
      </c>
    </row>
    <row r="161" spans="1:30" x14ac:dyDescent="0.35">
      <c r="A161" s="11" t="s">
        <v>110</v>
      </c>
      <c r="B161" s="18" t="s">
        <v>62</v>
      </c>
      <c r="C161" s="34">
        <v>1</v>
      </c>
      <c r="G161" s="3">
        <f t="shared" si="36"/>
        <v>1</v>
      </c>
      <c r="M161" s="3">
        <f t="shared" si="35"/>
        <v>0</v>
      </c>
      <c r="Q161" s="6">
        <f t="shared" si="32"/>
        <v>0</v>
      </c>
      <c r="AB161" s="3">
        <f t="shared" si="33"/>
        <v>0</v>
      </c>
      <c r="AD161" s="7">
        <f t="shared" si="34"/>
        <v>1</v>
      </c>
    </row>
    <row r="162" spans="1:30" x14ac:dyDescent="0.35">
      <c r="A162" s="11" t="s">
        <v>268</v>
      </c>
      <c r="B162" s="18" t="s">
        <v>62</v>
      </c>
      <c r="G162" s="3">
        <f t="shared" si="36"/>
        <v>0</v>
      </c>
      <c r="H162" s="1">
        <v>1</v>
      </c>
      <c r="M162" s="3">
        <f t="shared" si="35"/>
        <v>1</v>
      </c>
      <c r="N162" s="1">
        <v>1</v>
      </c>
      <c r="Q162" s="6">
        <f t="shared" si="32"/>
        <v>1</v>
      </c>
      <c r="AB162" s="3">
        <f t="shared" si="33"/>
        <v>0</v>
      </c>
      <c r="AD162" s="7">
        <f t="shared" si="34"/>
        <v>2</v>
      </c>
    </row>
    <row r="163" spans="1:30" x14ac:dyDescent="0.35">
      <c r="A163" s="11" t="s">
        <v>111</v>
      </c>
      <c r="B163" s="18" t="s">
        <v>62</v>
      </c>
      <c r="C163" s="34">
        <v>1</v>
      </c>
      <c r="G163" s="3">
        <f t="shared" si="36"/>
        <v>1</v>
      </c>
      <c r="H163" s="1">
        <v>1</v>
      </c>
      <c r="M163" s="3">
        <f t="shared" si="35"/>
        <v>1</v>
      </c>
      <c r="N163" s="1">
        <v>1</v>
      </c>
      <c r="Q163" s="6">
        <f t="shared" si="32"/>
        <v>1</v>
      </c>
      <c r="AB163" s="3">
        <f t="shared" si="33"/>
        <v>0</v>
      </c>
      <c r="AD163" s="7">
        <f t="shared" si="34"/>
        <v>3</v>
      </c>
    </row>
    <row r="164" spans="1:30" x14ac:dyDescent="0.35">
      <c r="A164" s="11" t="s">
        <v>154</v>
      </c>
      <c r="B164" s="18" t="s">
        <v>62</v>
      </c>
      <c r="D164" s="1">
        <v>1</v>
      </c>
      <c r="G164" s="3">
        <f t="shared" si="36"/>
        <v>1</v>
      </c>
      <c r="H164" s="1">
        <v>1</v>
      </c>
      <c r="I164" s="1">
        <v>1</v>
      </c>
      <c r="M164" s="69">
        <f t="shared" si="35"/>
        <v>2</v>
      </c>
      <c r="N164" s="1">
        <v>1</v>
      </c>
      <c r="Q164" s="6">
        <f t="shared" si="32"/>
        <v>1</v>
      </c>
      <c r="AB164" s="3">
        <f t="shared" si="33"/>
        <v>0</v>
      </c>
      <c r="AD164" s="7">
        <f t="shared" si="34"/>
        <v>4</v>
      </c>
    </row>
    <row r="165" spans="1:30" x14ac:dyDescent="0.35">
      <c r="A165" s="11" t="s">
        <v>242</v>
      </c>
      <c r="B165" s="18" t="s">
        <v>62</v>
      </c>
      <c r="G165" s="3">
        <f t="shared" si="36"/>
        <v>0</v>
      </c>
      <c r="H165" s="1">
        <v>1</v>
      </c>
      <c r="I165" s="1">
        <v>1</v>
      </c>
      <c r="M165" s="69">
        <f t="shared" si="35"/>
        <v>2</v>
      </c>
      <c r="N165" s="1">
        <v>1</v>
      </c>
      <c r="Q165" s="6">
        <f t="shared" si="32"/>
        <v>1</v>
      </c>
      <c r="AB165" s="3">
        <f t="shared" si="33"/>
        <v>0</v>
      </c>
      <c r="AD165" s="7">
        <f t="shared" si="34"/>
        <v>3</v>
      </c>
    </row>
    <row r="166" spans="1:30" s="50" customFormat="1" ht="16.8" thickBot="1" x14ac:dyDescent="0.4">
      <c r="A166" s="45"/>
      <c r="B166" s="46"/>
      <c r="C166" s="47"/>
      <c r="D166" s="48"/>
      <c r="E166" s="48"/>
      <c r="F166" s="48"/>
      <c r="G166" s="49">
        <f>SUM(G150:G165)</f>
        <v>10</v>
      </c>
      <c r="H166" s="48"/>
      <c r="I166" s="48"/>
      <c r="M166" s="49">
        <f>SUM(M151:M165)</f>
        <v>17</v>
      </c>
      <c r="N166" s="48"/>
      <c r="P166" s="48"/>
      <c r="Q166" s="62">
        <f>SUM(Q150:Q165)</f>
        <v>10</v>
      </c>
      <c r="R166" s="48"/>
      <c r="S166" s="48"/>
      <c r="T166" s="48"/>
      <c r="U166" s="48"/>
      <c r="V166" s="48"/>
      <c r="W166" s="48"/>
      <c r="X166" s="48"/>
      <c r="Y166" s="48"/>
      <c r="AA166" s="48"/>
      <c r="AB166" s="49">
        <f>SUM(AB150:AB165)</f>
        <v>0</v>
      </c>
      <c r="AC166" s="58"/>
      <c r="AD166" s="59">
        <f>SUM(AD150:AD165)</f>
        <v>38</v>
      </c>
    </row>
    <row r="168" spans="1:30" x14ac:dyDescent="0.35">
      <c r="A168" s="11" t="s">
        <v>159</v>
      </c>
      <c r="B168" s="18" t="s">
        <v>67</v>
      </c>
      <c r="D168" s="1">
        <v>1</v>
      </c>
      <c r="G168" s="3">
        <f>SUM(C168:F168)</f>
        <v>1</v>
      </c>
      <c r="H168" s="1">
        <v>1</v>
      </c>
      <c r="I168" s="1">
        <v>1</v>
      </c>
      <c r="L168" s="29"/>
      <c r="M168" s="69">
        <f t="shared" ref="M168:M172" si="37">SUM(H168:L168)</f>
        <v>2</v>
      </c>
      <c r="Q168" s="6">
        <f t="shared" si="32"/>
        <v>0</v>
      </c>
      <c r="AB168" s="3">
        <f t="shared" si="33"/>
        <v>0</v>
      </c>
      <c r="AD168" s="7">
        <f t="shared" si="34"/>
        <v>3</v>
      </c>
    </row>
    <row r="169" spans="1:30" x14ac:dyDescent="0.35">
      <c r="A169" s="11" t="s">
        <v>161</v>
      </c>
      <c r="B169" s="18" t="s">
        <v>67</v>
      </c>
      <c r="D169" s="1">
        <v>1</v>
      </c>
      <c r="G169" s="3">
        <f>SUM(C169:F169)</f>
        <v>1</v>
      </c>
      <c r="H169" s="1">
        <v>1</v>
      </c>
      <c r="I169" s="1">
        <v>1</v>
      </c>
      <c r="M169" s="69">
        <f t="shared" si="37"/>
        <v>2</v>
      </c>
      <c r="Q169" s="6">
        <f t="shared" si="32"/>
        <v>0</v>
      </c>
      <c r="AB169" s="3">
        <f t="shared" si="33"/>
        <v>0</v>
      </c>
      <c r="AD169" s="7">
        <f t="shared" si="34"/>
        <v>3</v>
      </c>
    </row>
    <row r="170" spans="1:30" x14ac:dyDescent="0.35">
      <c r="A170" s="11" t="s">
        <v>160</v>
      </c>
      <c r="B170" s="18" t="s">
        <v>67</v>
      </c>
      <c r="D170" s="1">
        <v>1</v>
      </c>
      <c r="G170" s="3">
        <f>SUM(C170:F170)</f>
        <v>1</v>
      </c>
      <c r="M170" s="3">
        <f t="shared" si="37"/>
        <v>0</v>
      </c>
      <c r="Q170" s="6">
        <f t="shared" si="32"/>
        <v>0</v>
      </c>
      <c r="AB170" s="3">
        <f t="shared" si="33"/>
        <v>0</v>
      </c>
      <c r="AD170" s="7">
        <f t="shared" si="34"/>
        <v>1</v>
      </c>
    </row>
    <row r="171" spans="1:30" x14ac:dyDescent="0.35">
      <c r="A171" s="11" t="s">
        <v>171</v>
      </c>
      <c r="B171" s="18" t="s">
        <v>67</v>
      </c>
      <c r="D171" s="1">
        <v>1</v>
      </c>
      <c r="G171" s="3">
        <f>SUM(C171:F171)</f>
        <v>1</v>
      </c>
      <c r="L171" s="29"/>
      <c r="M171" s="3">
        <f t="shared" si="37"/>
        <v>0</v>
      </c>
      <c r="Q171" s="6">
        <f t="shared" si="32"/>
        <v>0</v>
      </c>
      <c r="AB171" s="3">
        <f t="shared" si="33"/>
        <v>0</v>
      </c>
      <c r="AD171" s="7">
        <f t="shared" si="34"/>
        <v>1</v>
      </c>
    </row>
    <row r="172" spans="1:30" s="22" customFormat="1" x14ac:dyDescent="0.35">
      <c r="A172" s="20" t="s">
        <v>162</v>
      </c>
      <c r="B172" s="21" t="s">
        <v>67</v>
      </c>
      <c r="C172" s="35"/>
      <c r="D172" s="23">
        <v>1</v>
      </c>
      <c r="E172" s="23"/>
      <c r="F172" s="23"/>
      <c r="G172" s="24">
        <f>SUM(C172:F172)</f>
        <v>1</v>
      </c>
      <c r="H172" s="23"/>
      <c r="I172" s="23">
        <v>1</v>
      </c>
      <c r="M172" s="24">
        <f t="shared" si="37"/>
        <v>1</v>
      </c>
      <c r="N172" s="23"/>
      <c r="P172" s="23"/>
      <c r="Q172" s="25">
        <f t="shared" si="32"/>
        <v>0</v>
      </c>
      <c r="R172" s="23"/>
      <c r="S172" s="23"/>
      <c r="T172" s="23"/>
      <c r="U172" s="23"/>
      <c r="V172" s="23"/>
      <c r="W172" s="23"/>
      <c r="X172" s="23"/>
      <c r="Y172" s="23"/>
      <c r="AA172" s="23"/>
      <c r="AB172" s="24">
        <f t="shared" si="33"/>
        <v>0</v>
      </c>
      <c r="AC172" s="39"/>
      <c r="AD172" s="26">
        <f t="shared" si="34"/>
        <v>2</v>
      </c>
    </row>
    <row r="173" spans="1:30" s="50" customFormat="1" ht="16.8" thickBot="1" x14ac:dyDescent="0.4">
      <c r="A173" s="45"/>
      <c r="B173" s="46"/>
      <c r="C173" s="47"/>
      <c r="D173" s="48"/>
      <c r="E173" s="48"/>
      <c r="F173" s="48"/>
      <c r="G173" s="49">
        <f>SUM(G168:G172)</f>
        <v>5</v>
      </c>
      <c r="H173" s="48"/>
      <c r="I173" s="48"/>
      <c r="M173" s="49">
        <f>SUM(M168:M172)</f>
        <v>5</v>
      </c>
      <c r="N173" s="48"/>
      <c r="P173" s="48"/>
      <c r="Q173" s="62">
        <f>SUM(Q168:Q172)</f>
        <v>0</v>
      </c>
      <c r="R173" s="48"/>
      <c r="S173" s="48"/>
      <c r="T173" s="48"/>
      <c r="U173" s="48"/>
      <c r="V173" s="48"/>
      <c r="W173" s="48"/>
      <c r="X173" s="48"/>
      <c r="Y173" s="48"/>
      <c r="AA173" s="48"/>
      <c r="AB173" s="49">
        <f>SUM(AB168:AB172)</f>
        <v>0</v>
      </c>
      <c r="AC173" s="58"/>
      <c r="AD173" s="59">
        <f>SUM(AD168:AD172)</f>
        <v>10</v>
      </c>
    </row>
    <row r="175" spans="1:30" x14ac:dyDescent="0.35">
      <c r="A175" s="11" t="s">
        <v>271</v>
      </c>
      <c r="B175" s="18" t="s">
        <v>68</v>
      </c>
      <c r="G175" s="3">
        <f>SUM(C175:F175)</f>
        <v>0</v>
      </c>
      <c r="M175" s="3">
        <f t="shared" ref="M175:M186" si="38">SUM(H175:L175)</f>
        <v>0</v>
      </c>
      <c r="N175" s="1">
        <v>1</v>
      </c>
      <c r="Q175" s="6">
        <f t="shared" ref="Q175:Q230" si="39">SUM(N175:P175)</f>
        <v>1</v>
      </c>
      <c r="AB175" s="3">
        <f t="shared" ref="AB175:AB230" si="40">SUM(R175:AA175)</f>
        <v>0</v>
      </c>
      <c r="AD175" s="7">
        <f t="shared" ref="AD175:AD230" si="41">SUM(AC175,AB175,Q175,M175,G175)</f>
        <v>1</v>
      </c>
    </row>
    <row r="176" spans="1:30" x14ac:dyDescent="0.35">
      <c r="A176" s="11" t="s">
        <v>329</v>
      </c>
      <c r="B176" s="18" t="s">
        <v>68</v>
      </c>
      <c r="G176" s="3">
        <f t="shared" ref="G176:G186" si="42">SUM(C176:F176)</f>
        <v>0</v>
      </c>
      <c r="H176" s="1">
        <v>1</v>
      </c>
      <c r="M176" s="3">
        <f t="shared" si="38"/>
        <v>1</v>
      </c>
      <c r="Q176" s="6">
        <f t="shared" si="39"/>
        <v>0</v>
      </c>
      <c r="AB176" s="3">
        <f t="shared" si="40"/>
        <v>0</v>
      </c>
      <c r="AD176" s="7">
        <f t="shared" si="41"/>
        <v>1</v>
      </c>
    </row>
    <row r="177" spans="1:30" x14ac:dyDescent="0.35">
      <c r="A177" s="11" t="s">
        <v>153</v>
      </c>
      <c r="B177" s="18" t="s">
        <v>68</v>
      </c>
      <c r="D177" s="1">
        <v>1</v>
      </c>
      <c r="G177" s="3">
        <f t="shared" si="42"/>
        <v>1</v>
      </c>
      <c r="I177" s="1">
        <v>1</v>
      </c>
      <c r="M177" s="3">
        <f t="shared" si="38"/>
        <v>1</v>
      </c>
      <c r="N177" s="1">
        <v>1</v>
      </c>
      <c r="Q177" s="6">
        <f t="shared" si="39"/>
        <v>1</v>
      </c>
      <c r="AB177" s="3">
        <f t="shared" si="40"/>
        <v>0</v>
      </c>
      <c r="AD177" s="7">
        <f t="shared" si="41"/>
        <v>3</v>
      </c>
    </row>
    <row r="178" spans="1:30" x14ac:dyDescent="0.35">
      <c r="A178" s="11" t="s">
        <v>272</v>
      </c>
      <c r="B178" s="18" t="s">
        <v>68</v>
      </c>
      <c r="D178" s="1">
        <v>1</v>
      </c>
      <c r="G178" s="3">
        <f t="shared" si="42"/>
        <v>1</v>
      </c>
      <c r="M178" s="3">
        <f t="shared" si="38"/>
        <v>0</v>
      </c>
      <c r="N178" s="1">
        <v>1</v>
      </c>
      <c r="Q178" s="6">
        <f t="shared" si="39"/>
        <v>1</v>
      </c>
      <c r="AB178" s="3">
        <f t="shared" si="40"/>
        <v>0</v>
      </c>
      <c r="AD178" s="7">
        <f t="shared" si="41"/>
        <v>2</v>
      </c>
    </row>
    <row r="179" spans="1:30" x14ac:dyDescent="0.35">
      <c r="A179" s="11" t="s">
        <v>205</v>
      </c>
      <c r="B179" s="18" t="s">
        <v>68</v>
      </c>
      <c r="G179" s="3">
        <f t="shared" si="42"/>
        <v>0</v>
      </c>
      <c r="H179" s="1">
        <v>1</v>
      </c>
      <c r="I179" s="1">
        <v>1</v>
      </c>
      <c r="M179" s="69">
        <f t="shared" si="38"/>
        <v>2</v>
      </c>
      <c r="N179" s="1">
        <v>1</v>
      </c>
      <c r="Q179" s="6">
        <f t="shared" si="39"/>
        <v>1</v>
      </c>
      <c r="AB179" s="3">
        <f t="shared" si="40"/>
        <v>0</v>
      </c>
      <c r="AD179" s="7">
        <f t="shared" si="41"/>
        <v>3</v>
      </c>
    </row>
    <row r="180" spans="1:30" x14ac:dyDescent="0.35">
      <c r="A180" s="11" t="s">
        <v>342</v>
      </c>
      <c r="B180" s="18" t="s">
        <v>68</v>
      </c>
      <c r="G180" s="3">
        <f t="shared" si="42"/>
        <v>0</v>
      </c>
      <c r="H180" s="1">
        <v>1</v>
      </c>
      <c r="M180" s="3">
        <f t="shared" si="38"/>
        <v>1</v>
      </c>
      <c r="Q180" s="6">
        <f t="shared" si="39"/>
        <v>0</v>
      </c>
      <c r="AB180" s="3">
        <f t="shared" si="40"/>
        <v>0</v>
      </c>
      <c r="AD180" s="7">
        <f t="shared" si="41"/>
        <v>1</v>
      </c>
    </row>
    <row r="181" spans="1:30" x14ac:dyDescent="0.35">
      <c r="A181" s="11" t="s">
        <v>204</v>
      </c>
      <c r="B181" s="18" t="s">
        <v>68</v>
      </c>
      <c r="G181" s="3">
        <f t="shared" si="42"/>
        <v>0</v>
      </c>
      <c r="H181" s="1">
        <v>1</v>
      </c>
      <c r="I181" s="1">
        <v>1</v>
      </c>
      <c r="M181" s="69">
        <f t="shared" si="38"/>
        <v>2</v>
      </c>
      <c r="N181" s="1">
        <v>1</v>
      </c>
      <c r="Q181" s="6">
        <f t="shared" si="39"/>
        <v>1</v>
      </c>
      <c r="AB181" s="3">
        <f t="shared" si="40"/>
        <v>0</v>
      </c>
      <c r="AD181" s="7">
        <f t="shared" si="41"/>
        <v>3</v>
      </c>
    </row>
    <row r="182" spans="1:30" x14ac:dyDescent="0.35">
      <c r="A182" s="11" t="s">
        <v>270</v>
      </c>
      <c r="B182" s="18" t="s">
        <v>68</v>
      </c>
      <c r="G182" s="3">
        <f t="shared" si="42"/>
        <v>0</v>
      </c>
      <c r="H182" s="1">
        <v>1</v>
      </c>
      <c r="M182" s="3">
        <f t="shared" si="38"/>
        <v>1</v>
      </c>
      <c r="N182" s="1">
        <v>1</v>
      </c>
      <c r="Q182" s="6">
        <f t="shared" si="39"/>
        <v>1</v>
      </c>
      <c r="AB182" s="3">
        <f t="shared" si="40"/>
        <v>0</v>
      </c>
      <c r="AD182" s="7">
        <f t="shared" si="41"/>
        <v>2</v>
      </c>
    </row>
    <row r="183" spans="1:30" x14ac:dyDescent="0.35">
      <c r="A183" s="11" t="s">
        <v>152</v>
      </c>
      <c r="B183" s="18" t="s">
        <v>68</v>
      </c>
      <c r="D183" s="1">
        <v>1</v>
      </c>
      <c r="G183" s="3">
        <f t="shared" si="42"/>
        <v>1</v>
      </c>
      <c r="H183" s="1">
        <v>1</v>
      </c>
      <c r="M183" s="3">
        <f t="shared" si="38"/>
        <v>1</v>
      </c>
      <c r="N183" s="1">
        <v>1</v>
      </c>
      <c r="Q183" s="6">
        <f t="shared" si="39"/>
        <v>1</v>
      </c>
      <c r="AB183" s="3">
        <f t="shared" si="40"/>
        <v>0</v>
      </c>
      <c r="AD183" s="7">
        <f t="shared" si="41"/>
        <v>3</v>
      </c>
    </row>
    <row r="184" spans="1:30" x14ac:dyDescent="0.35">
      <c r="A184" s="11" t="s">
        <v>246</v>
      </c>
      <c r="B184" s="18" t="s">
        <v>68</v>
      </c>
      <c r="G184" s="3">
        <f t="shared" si="42"/>
        <v>0</v>
      </c>
      <c r="H184" s="1">
        <v>1</v>
      </c>
      <c r="I184" s="1">
        <v>1</v>
      </c>
      <c r="M184" s="69">
        <f t="shared" si="38"/>
        <v>2</v>
      </c>
      <c r="N184" s="1">
        <v>1</v>
      </c>
      <c r="Q184" s="6">
        <f t="shared" si="39"/>
        <v>1</v>
      </c>
      <c r="AB184" s="3">
        <f t="shared" si="40"/>
        <v>0</v>
      </c>
      <c r="AD184" s="7">
        <f t="shared" si="41"/>
        <v>3</v>
      </c>
    </row>
    <row r="185" spans="1:30" x14ac:dyDescent="0.35">
      <c r="A185" s="11" t="s">
        <v>150</v>
      </c>
      <c r="B185" s="18" t="s">
        <v>68</v>
      </c>
      <c r="D185" s="1">
        <v>1</v>
      </c>
      <c r="G185" s="3">
        <f t="shared" si="42"/>
        <v>1</v>
      </c>
      <c r="I185" s="1">
        <v>1</v>
      </c>
      <c r="L185" s="29"/>
      <c r="M185" s="3">
        <f t="shared" si="38"/>
        <v>1</v>
      </c>
      <c r="N185" s="1">
        <v>1</v>
      </c>
      <c r="Q185" s="6">
        <f t="shared" si="39"/>
        <v>1</v>
      </c>
      <c r="AB185" s="3">
        <f t="shared" si="40"/>
        <v>0</v>
      </c>
      <c r="AD185" s="7">
        <f t="shared" si="41"/>
        <v>3</v>
      </c>
    </row>
    <row r="186" spans="1:30" s="22" customFormat="1" x14ac:dyDescent="0.35">
      <c r="A186" s="20" t="s">
        <v>151</v>
      </c>
      <c r="B186" s="21" t="s">
        <v>68</v>
      </c>
      <c r="C186" s="35"/>
      <c r="D186" s="23">
        <v>1</v>
      </c>
      <c r="E186" s="23"/>
      <c r="F186" s="23"/>
      <c r="G186" s="3">
        <f t="shared" si="42"/>
        <v>1</v>
      </c>
      <c r="H186" s="23">
        <v>1</v>
      </c>
      <c r="I186" s="23">
        <v>1</v>
      </c>
      <c r="M186" s="69">
        <f t="shared" si="38"/>
        <v>2</v>
      </c>
      <c r="N186" s="23"/>
      <c r="P186" s="23"/>
      <c r="Q186" s="6">
        <f t="shared" si="39"/>
        <v>0</v>
      </c>
      <c r="R186" s="23"/>
      <c r="S186" s="23"/>
      <c r="T186" s="23"/>
      <c r="U186" s="23"/>
      <c r="V186" s="23"/>
      <c r="W186" s="23"/>
      <c r="X186" s="23"/>
      <c r="Y186" s="23"/>
      <c r="AA186" s="23"/>
      <c r="AB186" s="3">
        <f t="shared" si="40"/>
        <v>0</v>
      </c>
      <c r="AC186" s="39"/>
      <c r="AD186" s="7">
        <f t="shared" si="41"/>
        <v>3</v>
      </c>
    </row>
    <row r="187" spans="1:30" s="50" customFormat="1" ht="16.8" thickBot="1" x14ac:dyDescent="0.4">
      <c r="A187" s="45"/>
      <c r="B187" s="46"/>
      <c r="C187" s="47"/>
      <c r="D187" s="48"/>
      <c r="E187" s="48"/>
      <c r="F187" s="48"/>
      <c r="G187" s="49">
        <f>SUM(G175:G186)</f>
        <v>5</v>
      </c>
      <c r="H187" s="48"/>
      <c r="I187" s="48"/>
      <c r="M187" s="49">
        <f>SUM(M175:M186)</f>
        <v>14</v>
      </c>
      <c r="N187" s="48"/>
      <c r="P187" s="48"/>
      <c r="Q187" s="62">
        <f>SUM(Q175:Q186)</f>
        <v>9</v>
      </c>
      <c r="R187" s="48"/>
      <c r="S187" s="48"/>
      <c r="T187" s="48"/>
      <c r="U187" s="48"/>
      <c r="V187" s="48"/>
      <c r="W187" s="48"/>
      <c r="X187" s="48"/>
      <c r="Y187" s="48"/>
      <c r="AA187" s="48"/>
      <c r="AB187" s="49">
        <f>SUM(AB175:AB186)</f>
        <v>0</v>
      </c>
      <c r="AC187" s="58"/>
      <c r="AD187" s="59">
        <f>SUM(AD175:AD186)</f>
        <v>28</v>
      </c>
    </row>
    <row r="189" spans="1:30" x14ac:dyDescent="0.35">
      <c r="A189" s="11" t="s">
        <v>113</v>
      </c>
      <c r="B189" s="18" t="s">
        <v>69</v>
      </c>
      <c r="C189" s="34">
        <v>1</v>
      </c>
      <c r="D189" s="1">
        <v>1</v>
      </c>
      <c r="G189" s="3">
        <f t="shared" ref="G189:G197" si="43">SUM(C189:F189)</f>
        <v>2</v>
      </c>
      <c r="H189" s="1">
        <v>1</v>
      </c>
      <c r="I189" s="1">
        <v>1</v>
      </c>
      <c r="L189" s="29"/>
      <c r="M189" s="69">
        <f t="shared" ref="M189:M197" si="44">SUM(H189:L189)</f>
        <v>2</v>
      </c>
      <c r="N189" s="1">
        <v>1</v>
      </c>
      <c r="Q189" s="6">
        <f t="shared" ref="Q189:Q197" si="45">SUM(N189:P189)</f>
        <v>1</v>
      </c>
      <c r="T189" s="1">
        <v>1</v>
      </c>
      <c r="AB189" s="3">
        <f t="shared" ref="AB189:AB197" si="46">SUM(R189:AA189)</f>
        <v>1</v>
      </c>
      <c r="AD189" s="7">
        <f t="shared" ref="AD189:AD197" si="47">SUM(AC189,AB189,Q189,M189,G189)</f>
        <v>6</v>
      </c>
    </row>
    <row r="190" spans="1:30" x14ac:dyDescent="0.35">
      <c r="A190" s="11" t="s">
        <v>144</v>
      </c>
      <c r="B190" s="18" t="s">
        <v>69</v>
      </c>
      <c r="D190" s="1">
        <v>1</v>
      </c>
      <c r="G190" s="3">
        <f t="shared" si="43"/>
        <v>1</v>
      </c>
      <c r="H190" s="1">
        <v>1</v>
      </c>
      <c r="I190" s="1">
        <v>1</v>
      </c>
      <c r="M190" s="69">
        <f t="shared" si="44"/>
        <v>2</v>
      </c>
      <c r="N190" s="1">
        <v>1</v>
      </c>
      <c r="Q190" s="6">
        <f t="shared" si="45"/>
        <v>1</v>
      </c>
      <c r="T190" s="1">
        <v>1</v>
      </c>
      <c r="AB190" s="3">
        <f t="shared" si="46"/>
        <v>1</v>
      </c>
      <c r="AD190" s="7">
        <f t="shared" si="47"/>
        <v>5</v>
      </c>
    </row>
    <row r="191" spans="1:30" x14ac:dyDescent="0.35">
      <c r="A191" s="11" t="s">
        <v>70</v>
      </c>
      <c r="B191" s="18" t="s">
        <v>69</v>
      </c>
      <c r="C191" s="34">
        <v>1</v>
      </c>
      <c r="D191" s="1">
        <v>1</v>
      </c>
      <c r="G191" s="3">
        <f t="shared" si="43"/>
        <v>2</v>
      </c>
      <c r="H191" s="1">
        <v>1</v>
      </c>
      <c r="I191" s="1">
        <v>1</v>
      </c>
      <c r="M191" s="69">
        <f t="shared" si="44"/>
        <v>2</v>
      </c>
      <c r="N191" s="1">
        <v>1</v>
      </c>
      <c r="Q191" s="6">
        <f t="shared" si="45"/>
        <v>1</v>
      </c>
      <c r="T191" s="1">
        <v>1</v>
      </c>
      <c r="AB191" s="3">
        <f t="shared" si="46"/>
        <v>1</v>
      </c>
      <c r="AD191" s="7">
        <f t="shared" si="47"/>
        <v>6</v>
      </c>
    </row>
    <row r="192" spans="1:30" x14ac:dyDescent="0.35">
      <c r="A192" s="11" t="s">
        <v>71</v>
      </c>
      <c r="B192" s="18" t="s">
        <v>69</v>
      </c>
      <c r="C192" s="34">
        <v>1</v>
      </c>
      <c r="D192" s="1">
        <v>1</v>
      </c>
      <c r="G192" s="3">
        <f t="shared" si="43"/>
        <v>2</v>
      </c>
      <c r="H192" s="1">
        <v>1</v>
      </c>
      <c r="I192" s="1">
        <v>1</v>
      </c>
      <c r="M192" s="69">
        <f t="shared" si="44"/>
        <v>2</v>
      </c>
      <c r="N192" s="1">
        <v>1</v>
      </c>
      <c r="Q192" s="6">
        <f t="shared" si="45"/>
        <v>1</v>
      </c>
      <c r="T192" s="1">
        <v>1</v>
      </c>
      <c r="AB192" s="3">
        <f t="shared" si="46"/>
        <v>1</v>
      </c>
      <c r="AD192" s="7">
        <f t="shared" si="47"/>
        <v>6</v>
      </c>
    </row>
    <row r="193" spans="1:30" x14ac:dyDescent="0.35">
      <c r="A193" s="11" t="s">
        <v>72</v>
      </c>
      <c r="B193" s="18" t="s">
        <v>69</v>
      </c>
      <c r="C193" s="34">
        <v>1</v>
      </c>
      <c r="D193" s="1">
        <v>1</v>
      </c>
      <c r="G193" s="3">
        <f t="shared" si="43"/>
        <v>2</v>
      </c>
      <c r="H193" s="1">
        <v>1</v>
      </c>
      <c r="I193" s="1">
        <v>1</v>
      </c>
      <c r="M193" s="69">
        <f t="shared" si="44"/>
        <v>2</v>
      </c>
      <c r="N193" s="1">
        <v>1</v>
      </c>
      <c r="Q193" s="6">
        <f t="shared" si="45"/>
        <v>1</v>
      </c>
      <c r="T193" s="1">
        <v>1</v>
      </c>
      <c r="AB193" s="3">
        <f t="shared" si="46"/>
        <v>1</v>
      </c>
      <c r="AD193" s="7">
        <f t="shared" si="47"/>
        <v>6</v>
      </c>
    </row>
    <row r="194" spans="1:30" x14ac:dyDescent="0.35">
      <c r="A194" s="11" t="s">
        <v>112</v>
      </c>
      <c r="B194" s="18" t="s">
        <v>69</v>
      </c>
      <c r="C194" s="34">
        <v>1</v>
      </c>
      <c r="D194" s="1">
        <v>1</v>
      </c>
      <c r="E194" s="19"/>
      <c r="F194" s="28"/>
      <c r="G194" s="3">
        <f t="shared" si="43"/>
        <v>2</v>
      </c>
      <c r="H194" s="1">
        <v>1</v>
      </c>
      <c r="I194" s="1">
        <v>1</v>
      </c>
      <c r="L194" s="29"/>
      <c r="M194" s="69">
        <f t="shared" si="44"/>
        <v>2</v>
      </c>
      <c r="N194" s="1">
        <v>1</v>
      </c>
      <c r="Q194" s="6">
        <f t="shared" si="45"/>
        <v>1</v>
      </c>
      <c r="Z194" s="29"/>
      <c r="AB194" s="3">
        <f t="shared" si="46"/>
        <v>0</v>
      </c>
      <c r="AD194" s="7">
        <f t="shared" si="47"/>
        <v>5</v>
      </c>
    </row>
    <row r="195" spans="1:30" x14ac:dyDescent="0.35">
      <c r="A195" s="11" t="s">
        <v>73</v>
      </c>
      <c r="B195" s="18" t="s">
        <v>69</v>
      </c>
      <c r="C195" s="34">
        <v>1</v>
      </c>
      <c r="D195" s="1">
        <v>1</v>
      </c>
      <c r="G195" s="3">
        <f t="shared" si="43"/>
        <v>2</v>
      </c>
      <c r="H195" s="1">
        <v>1</v>
      </c>
      <c r="I195" s="1">
        <v>1</v>
      </c>
      <c r="M195" s="69">
        <f t="shared" si="44"/>
        <v>2</v>
      </c>
      <c r="N195" s="1">
        <v>1</v>
      </c>
      <c r="Q195" s="6">
        <f t="shared" si="45"/>
        <v>1</v>
      </c>
      <c r="T195" s="1">
        <v>1</v>
      </c>
      <c r="AB195" s="3">
        <f t="shared" si="46"/>
        <v>1</v>
      </c>
      <c r="AD195" s="7">
        <f t="shared" si="47"/>
        <v>6</v>
      </c>
    </row>
    <row r="196" spans="1:30" x14ac:dyDescent="0.35">
      <c r="A196" s="11" t="s">
        <v>74</v>
      </c>
      <c r="B196" s="18" t="s">
        <v>69</v>
      </c>
      <c r="C196" s="34">
        <v>1</v>
      </c>
      <c r="D196" s="1">
        <v>1</v>
      </c>
      <c r="G196" s="3">
        <f t="shared" si="43"/>
        <v>2</v>
      </c>
      <c r="H196" s="1">
        <v>1</v>
      </c>
      <c r="M196" s="3">
        <f t="shared" si="44"/>
        <v>1</v>
      </c>
      <c r="N196" s="1">
        <v>1</v>
      </c>
      <c r="Q196" s="6">
        <f t="shared" si="45"/>
        <v>1</v>
      </c>
      <c r="T196" s="1">
        <v>1</v>
      </c>
      <c r="AB196" s="3">
        <f t="shared" si="46"/>
        <v>1</v>
      </c>
      <c r="AD196" s="7">
        <f t="shared" si="47"/>
        <v>5</v>
      </c>
    </row>
    <row r="197" spans="1:30" s="22" customFormat="1" x14ac:dyDescent="0.35">
      <c r="A197" s="20" t="s">
        <v>75</v>
      </c>
      <c r="B197" s="21" t="s">
        <v>69</v>
      </c>
      <c r="C197" s="35">
        <v>1</v>
      </c>
      <c r="D197" s="23"/>
      <c r="E197" s="23"/>
      <c r="F197" s="23"/>
      <c r="G197" s="24">
        <f t="shared" si="43"/>
        <v>1</v>
      </c>
      <c r="H197" s="23">
        <v>1</v>
      </c>
      <c r="I197" s="23"/>
      <c r="M197" s="24">
        <f t="shared" si="44"/>
        <v>1</v>
      </c>
      <c r="N197" s="23">
        <v>1</v>
      </c>
      <c r="P197" s="23"/>
      <c r="Q197" s="25">
        <f t="shared" si="45"/>
        <v>1</v>
      </c>
      <c r="R197" s="23"/>
      <c r="S197" s="23"/>
      <c r="T197" s="23">
        <v>1</v>
      </c>
      <c r="U197" s="23"/>
      <c r="V197" s="23"/>
      <c r="W197" s="23"/>
      <c r="X197" s="23"/>
      <c r="Y197" s="23"/>
      <c r="AA197" s="23"/>
      <c r="AB197" s="24">
        <f t="shared" si="46"/>
        <v>1</v>
      </c>
      <c r="AC197" s="39"/>
      <c r="AD197" s="26">
        <f t="shared" si="47"/>
        <v>4</v>
      </c>
    </row>
    <row r="198" spans="1:30" s="50" customFormat="1" ht="16.8" thickBot="1" x14ac:dyDescent="0.4">
      <c r="A198" s="45"/>
      <c r="B198" s="46"/>
      <c r="C198" s="47"/>
      <c r="D198" s="48"/>
      <c r="E198" s="48"/>
      <c r="F198" s="48"/>
      <c r="G198" s="49">
        <f>SUM(G189:G197)</f>
        <v>16</v>
      </c>
      <c r="H198" s="48"/>
      <c r="I198" s="48"/>
      <c r="M198" s="49">
        <f>SUM(M189:M197)</f>
        <v>16</v>
      </c>
      <c r="N198" s="48"/>
      <c r="P198" s="48"/>
      <c r="Q198" s="62">
        <f>SUM(Q189:Q197)</f>
        <v>9</v>
      </c>
      <c r="R198" s="48"/>
      <c r="S198" s="48"/>
      <c r="T198" s="48"/>
      <c r="U198" s="48"/>
      <c r="V198" s="48"/>
      <c r="W198" s="48"/>
      <c r="X198" s="48"/>
      <c r="Y198" s="48"/>
      <c r="AA198" s="48"/>
      <c r="AB198" s="49">
        <f>SUM(AB189:AB197)</f>
        <v>8</v>
      </c>
      <c r="AC198" s="58"/>
      <c r="AD198" s="59">
        <f>SUM(AD189:AD197)</f>
        <v>49</v>
      </c>
    </row>
    <row r="199" spans="1:30" s="5" customFormat="1" x14ac:dyDescent="0.35">
      <c r="A199" s="30"/>
      <c r="B199" s="31"/>
      <c r="C199" s="34"/>
      <c r="D199" s="2"/>
      <c r="E199" s="2"/>
      <c r="F199" s="2"/>
      <c r="G199" s="3"/>
      <c r="H199" s="2"/>
      <c r="I199" s="2"/>
      <c r="M199" s="3"/>
      <c r="N199" s="2"/>
      <c r="P199" s="2"/>
      <c r="Q199" s="6"/>
      <c r="R199" s="2"/>
      <c r="S199" s="2"/>
      <c r="T199" s="2"/>
      <c r="U199" s="2"/>
      <c r="V199" s="2"/>
      <c r="W199" s="2"/>
      <c r="X199" s="2"/>
      <c r="Y199" s="2"/>
      <c r="AA199" s="2"/>
      <c r="AB199" s="3"/>
      <c r="AC199" s="36"/>
      <c r="AD199" s="32"/>
    </row>
    <row r="200" spans="1:30" s="5" customFormat="1" x14ac:dyDescent="0.35">
      <c r="A200" s="30" t="s">
        <v>207</v>
      </c>
      <c r="B200" s="18" t="s">
        <v>77</v>
      </c>
      <c r="C200" s="34"/>
      <c r="D200" s="2"/>
      <c r="E200" s="2"/>
      <c r="F200" s="2"/>
      <c r="G200" s="3">
        <f t="shared" ref="G200:G230" si="48">SUM(C200:F200)</f>
        <v>0</v>
      </c>
      <c r="H200" s="2">
        <v>1</v>
      </c>
      <c r="I200" s="2">
        <v>1</v>
      </c>
      <c r="M200" s="69">
        <f t="shared" ref="M200:M230" si="49">SUM(H200:L200)</f>
        <v>2</v>
      </c>
      <c r="N200" s="2"/>
      <c r="P200" s="2"/>
      <c r="Q200" s="6">
        <f t="shared" si="39"/>
        <v>0</v>
      </c>
      <c r="R200" s="2"/>
      <c r="S200" s="2"/>
      <c r="T200" s="2"/>
      <c r="U200" s="2"/>
      <c r="V200" s="2"/>
      <c r="W200" s="2"/>
      <c r="X200" s="2"/>
      <c r="Y200" s="2"/>
      <c r="AA200" s="2"/>
      <c r="AB200" s="3">
        <f t="shared" si="40"/>
        <v>0</v>
      </c>
      <c r="AC200" s="36"/>
      <c r="AD200" s="7">
        <f t="shared" si="41"/>
        <v>2</v>
      </c>
    </row>
    <row r="201" spans="1:30" s="5" customFormat="1" x14ac:dyDescent="0.35">
      <c r="A201" s="30" t="s">
        <v>247</v>
      </c>
      <c r="B201" s="18" t="s">
        <v>77</v>
      </c>
      <c r="C201" s="34"/>
      <c r="D201" s="2"/>
      <c r="E201" s="2"/>
      <c r="F201" s="2"/>
      <c r="G201" s="3">
        <f t="shared" si="48"/>
        <v>0</v>
      </c>
      <c r="H201" s="2">
        <v>1</v>
      </c>
      <c r="I201" s="2">
        <v>1</v>
      </c>
      <c r="M201" s="69">
        <f t="shared" si="49"/>
        <v>2</v>
      </c>
      <c r="N201" s="2"/>
      <c r="P201" s="2"/>
      <c r="Q201" s="6">
        <f t="shared" si="39"/>
        <v>0</v>
      </c>
      <c r="R201" s="2"/>
      <c r="S201" s="2"/>
      <c r="T201" s="2"/>
      <c r="U201" s="2"/>
      <c r="V201" s="2"/>
      <c r="W201" s="2"/>
      <c r="X201" s="2"/>
      <c r="Y201" s="2"/>
      <c r="AA201" s="2"/>
      <c r="AB201" s="3">
        <f t="shared" si="40"/>
        <v>0</v>
      </c>
      <c r="AC201" s="36"/>
      <c r="AD201" s="7">
        <f t="shared" si="41"/>
        <v>2</v>
      </c>
    </row>
    <row r="202" spans="1:30" s="5" customFormat="1" x14ac:dyDescent="0.35">
      <c r="A202" s="30" t="s">
        <v>248</v>
      </c>
      <c r="B202" s="18" t="s">
        <v>77</v>
      </c>
      <c r="C202" s="34"/>
      <c r="D202" s="2"/>
      <c r="E202" s="2"/>
      <c r="F202" s="2"/>
      <c r="G202" s="3">
        <f t="shared" si="48"/>
        <v>0</v>
      </c>
      <c r="H202" s="2">
        <v>1</v>
      </c>
      <c r="I202" s="2">
        <v>1</v>
      </c>
      <c r="M202" s="69">
        <f t="shared" si="49"/>
        <v>2</v>
      </c>
      <c r="N202" s="2"/>
      <c r="P202" s="2"/>
      <c r="Q202" s="6">
        <f t="shared" si="39"/>
        <v>0</v>
      </c>
      <c r="R202" s="2"/>
      <c r="S202" s="2"/>
      <c r="T202" s="2"/>
      <c r="U202" s="2"/>
      <c r="V202" s="2"/>
      <c r="W202" s="2"/>
      <c r="X202" s="2"/>
      <c r="Y202" s="2"/>
      <c r="AA202" s="2"/>
      <c r="AB202" s="3">
        <f t="shared" si="40"/>
        <v>0</v>
      </c>
      <c r="AC202" s="36"/>
      <c r="AD202" s="7">
        <f t="shared" si="41"/>
        <v>2</v>
      </c>
    </row>
    <row r="203" spans="1:30" x14ac:dyDescent="0.35">
      <c r="A203" s="11" t="s">
        <v>115</v>
      </c>
      <c r="B203" s="18" t="s">
        <v>77</v>
      </c>
      <c r="C203" s="34">
        <v>1</v>
      </c>
      <c r="D203" s="1">
        <v>1</v>
      </c>
      <c r="G203" s="3">
        <f t="shared" si="48"/>
        <v>2</v>
      </c>
      <c r="I203" s="1">
        <v>1</v>
      </c>
      <c r="M203" s="3">
        <f t="shared" si="49"/>
        <v>1</v>
      </c>
      <c r="Q203" s="6">
        <f t="shared" si="39"/>
        <v>0</v>
      </c>
      <c r="AB203" s="3">
        <f t="shared" si="40"/>
        <v>0</v>
      </c>
      <c r="AD203" s="7">
        <f t="shared" si="41"/>
        <v>3</v>
      </c>
    </row>
    <row r="204" spans="1:30" x14ac:dyDescent="0.35">
      <c r="A204" s="11" t="s">
        <v>78</v>
      </c>
      <c r="B204" s="18" t="s">
        <v>77</v>
      </c>
      <c r="C204" s="34">
        <v>1</v>
      </c>
      <c r="D204" s="1">
        <v>1</v>
      </c>
      <c r="G204" s="3">
        <f t="shared" si="48"/>
        <v>2</v>
      </c>
      <c r="H204" s="1">
        <v>1</v>
      </c>
      <c r="M204" s="3">
        <f t="shared" si="49"/>
        <v>1</v>
      </c>
      <c r="Q204" s="6">
        <f t="shared" si="39"/>
        <v>0</v>
      </c>
      <c r="AB204" s="3">
        <f t="shared" si="40"/>
        <v>0</v>
      </c>
      <c r="AD204" s="7">
        <f t="shared" si="41"/>
        <v>3</v>
      </c>
    </row>
    <row r="205" spans="1:30" x14ac:dyDescent="0.35">
      <c r="A205" s="11" t="s">
        <v>206</v>
      </c>
      <c r="B205" s="18" t="s">
        <v>77</v>
      </c>
      <c r="C205" s="34">
        <v>1</v>
      </c>
      <c r="D205" s="1">
        <v>1</v>
      </c>
      <c r="G205" s="3">
        <f t="shared" si="48"/>
        <v>2</v>
      </c>
      <c r="H205" s="1">
        <v>1</v>
      </c>
      <c r="I205" s="1">
        <v>1</v>
      </c>
      <c r="M205" s="69">
        <f t="shared" si="49"/>
        <v>2</v>
      </c>
      <c r="Q205" s="6">
        <f t="shared" si="39"/>
        <v>0</v>
      </c>
      <c r="AB205" s="3">
        <f t="shared" si="40"/>
        <v>0</v>
      </c>
      <c r="AD205" s="7">
        <f t="shared" si="41"/>
        <v>4</v>
      </c>
    </row>
    <row r="206" spans="1:30" x14ac:dyDescent="0.35">
      <c r="A206" s="11" t="s">
        <v>330</v>
      </c>
      <c r="B206" s="18" t="s">
        <v>77</v>
      </c>
      <c r="G206" s="3">
        <f t="shared" si="48"/>
        <v>0</v>
      </c>
      <c r="H206" s="1">
        <v>1</v>
      </c>
      <c r="M206" s="3">
        <f t="shared" si="49"/>
        <v>1</v>
      </c>
      <c r="Q206" s="6">
        <f t="shared" si="39"/>
        <v>0</v>
      </c>
      <c r="AB206" s="3">
        <f t="shared" si="40"/>
        <v>0</v>
      </c>
      <c r="AD206" s="7">
        <f t="shared" si="41"/>
        <v>1</v>
      </c>
    </row>
    <row r="207" spans="1:30" x14ac:dyDescent="0.35">
      <c r="A207" s="11" t="s">
        <v>80</v>
      </c>
      <c r="B207" s="18" t="s">
        <v>77</v>
      </c>
      <c r="C207" s="34">
        <v>1</v>
      </c>
      <c r="D207" s="1">
        <v>1</v>
      </c>
      <c r="G207" s="3">
        <f t="shared" si="48"/>
        <v>2</v>
      </c>
      <c r="H207" s="1">
        <v>1</v>
      </c>
      <c r="I207" s="1">
        <v>1</v>
      </c>
      <c r="M207" s="69">
        <f t="shared" si="49"/>
        <v>2</v>
      </c>
      <c r="Q207" s="6">
        <f t="shared" si="39"/>
        <v>0</v>
      </c>
      <c r="AB207" s="3">
        <f t="shared" si="40"/>
        <v>0</v>
      </c>
      <c r="AD207" s="7">
        <f t="shared" si="41"/>
        <v>4</v>
      </c>
    </row>
    <row r="208" spans="1:30" x14ac:dyDescent="0.35">
      <c r="A208" s="11" t="s">
        <v>79</v>
      </c>
      <c r="B208" s="18" t="s">
        <v>77</v>
      </c>
      <c r="C208" s="34">
        <v>1</v>
      </c>
      <c r="D208" s="1">
        <v>1</v>
      </c>
      <c r="G208" s="3">
        <f t="shared" si="48"/>
        <v>2</v>
      </c>
      <c r="H208" s="1">
        <v>1</v>
      </c>
      <c r="I208" s="1">
        <v>1</v>
      </c>
      <c r="M208" s="69">
        <f t="shared" si="49"/>
        <v>2</v>
      </c>
      <c r="Q208" s="6">
        <f t="shared" si="39"/>
        <v>0</v>
      </c>
      <c r="AB208" s="3">
        <f t="shared" si="40"/>
        <v>0</v>
      </c>
      <c r="AD208" s="7">
        <f t="shared" si="41"/>
        <v>4</v>
      </c>
    </row>
    <row r="209" spans="1:30" x14ac:dyDescent="0.35">
      <c r="A209" s="11" t="s">
        <v>250</v>
      </c>
      <c r="B209" s="18" t="s">
        <v>77</v>
      </c>
      <c r="G209" s="3">
        <f t="shared" si="48"/>
        <v>0</v>
      </c>
      <c r="I209" s="1">
        <v>1</v>
      </c>
      <c r="M209" s="3">
        <f t="shared" si="49"/>
        <v>1</v>
      </c>
      <c r="Q209" s="6">
        <f t="shared" si="39"/>
        <v>0</v>
      </c>
      <c r="AB209" s="3">
        <f t="shared" si="40"/>
        <v>0</v>
      </c>
      <c r="AD209" s="7">
        <f t="shared" si="41"/>
        <v>1</v>
      </c>
    </row>
    <row r="210" spans="1:30" x14ac:dyDescent="0.35">
      <c r="A210" s="11" t="s">
        <v>208</v>
      </c>
      <c r="B210" s="18" t="s">
        <v>77</v>
      </c>
      <c r="G210" s="3">
        <f t="shared" si="48"/>
        <v>0</v>
      </c>
      <c r="I210" s="1">
        <v>1</v>
      </c>
      <c r="M210" s="3">
        <f t="shared" si="49"/>
        <v>1</v>
      </c>
      <c r="Q210" s="6">
        <f t="shared" si="39"/>
        <v>0</v>
      </c>
      <c r="AB210" s="3">
        <f t="shared" si="40"/>
        <v>0</v>
      </c>
      <c r="AD210" s="7">
        <f t="shared" si="41"/>
        <v>1</v>
      </c>
    </row>
    <row r="211" spans="1:30" x14ac:dyDescent="0.35">
      <c r="A211" s="11" t="s">
        <v>331</v>
      </c>
      <c r="B211" s="18" t="s">
        <v>77</v>
      </c>
      <c r="G211" s="3">
        <f t="shared" si="48"/>
        <v>0</v>
      </c>
      <c r="H211" s="1">
        <v>1</v>
      </c>
      <c r="M211" s="3">
        <f t="shared" si="49"/>
        <v>1</v>
      </c>
      <c r="Q211" s="6">
        <f t="shared" si="39"/>
        <v>0</v>
      </c>
      <c r="AB211" s="3">
        <f t="shared" si="40"/>
        <v>0</v>
      </c>
      <c r="AD211" s="7">
        <f t="shared" si="41"/>
        <v>1</v>
      </c>
    </row>
    <row r="212" spans="1:30" x14ac:dyDescent="0.35">
      <c r="A212" s="11" t="s">
        <v>214</v>
      </c>
      <c r="B212" s="18" t="s">
        <v>77</v>
      </c>
      <c r="G212" s="3">
        <f t="shared" si="48"/>
        <v>0</v>
      </c>
      <c r="H212" s="1">
        <v>1</v>
      </c>
      <c r="I212" s="1">
        <v>1</v>
      </c>
      <c r="M212" s="69">
        <f t="shared" si="49"/>
        <v>2</v>
      </c>
      <c r="Q212" s="6">
        <f t="shared" si="39"/>
        <v>0</v>
      </c>
      <c r="AB212" s="3">
        <f t="shared" si="40"/>
        <v>0</v>
      </c>
      <c r="AD212" s="7">
        <f t="shared" si="41"/>
        <v>2</v>
      </c>
    </row>
    <row r="213" spans="1:30" x14ac:dyDescent="0.35">
      <c r="A213" s="11" t="s">
        <v>217</v>
      </c>
      <c r="B213" s="18" t="s">
        <v>77</v>
      </c>
      <c r="G213" s="3">
        <f t="shared" si="48"/>
        <v>0</v>
      </c>
      <c r="I213" s="1">
        <v>1</v>
      </c>
      <c r="M213" s="3">
        <f t="shared" si="49"/>
        <v>1</v>
      </c>
      <c r="Q213" s="6">
        <f t="shared" si="39"/>
        <v>0</v>
      </c>
      <c r="AB213" s="3">
        <f t="shared" si="40"/>
        <v>0</v>
      </c>
      <c r="AD213" s="7">
        <f t="shared" si="41"/>
        <v>1</v>
      </c>
    </row>
    <row r="214" spans="1:30" x14ac:dyDescent="0.35">
      <c r="A214" s="11" t="s">
        <v>215</v>
      </c>
      <c r="B214" s="18" t="s">
        <v>77</v>
      </c>
      <c r="G214" s="3">
        <f t="shared" si="48"/>
        <v>0</v>
      </c>
      <c r="I214" s="1">
        <v>1</v>
      </c>
      <c r="M214" s="3">
        <f t="shared" si="49"/>
        <v>1</v>
      </c>
      <c r="Q214" s="6">
        <f t="shared" si="39"/>
        <v>0</v>
      </c>
      <c r="AB214" s="3">
        <f t="shared" si="40"/>
        <v>0</v>
      </c>
      <c r="AD214" s="7">
        <f t="shared" si="41"/>
        <v>1</v>
      </c>
    </row>
    <row r="215" spans="1:30" x14ac:dyDescent="0.35">
      <c r="A215" s="11" t="s">
        <v>332</v>
      </c>
      <c r="B215" s="18" t="s">
        <v>77</v>
      </c>
      <c r="G215" s="3">
        <f t="shared" si="48"/>
        <v>0</v>
      </c>
      <c r="H215" s="1">
        <v>1</v>
      </c>
      <c r="M215" s="3">
        <f t="shared" si="49"/>
        <v>1</v>
      </c>
      <c r="Q215" s="6">
        <f t="shared" si="39"/>
        <v>0</v>
      </c>
      <c r="AB215" s="3">
        <f t="shared" si="40"/>
        <v>0</v>
      </c>
      <c r="AD215" s="7">
        <f t="shared" si="41"/>
        <v>1</v>
      </c>
    </row>
    <row r="216" spans="1:30" x14ac:dyDescent="0.35">
      <c r="A216" s="11" t="s">
        <v>211</v>
      </c>
      <c r="B216" s="18" t="s">
        <v>77</v>
      </c>
      <c r="C216" s="34">
        <v>1</v>
      </c>
      <c r="D216" s="1">
        <v>1</v>
      </c>
      <c r="G216" s="3">
        <f t="shared" si="48"/>
        <v>2</v>
      </c>
      <c r="H216" s="1">
        <v>1</v>
      </c>
      <c r="I216" s="1">
        <v>1</v>
      </c>
      <c r="M216" s="69">
        <f t="shared" si="49"/>
        <v>2</v>
      </c>
      <c r="Q216" s="6">
        <f t="shared" si="39"/>
        <v>0</v>
      </c>
      <c r="AB216" s="3">
        <f t="shared" si="40"/>
        <v>0</v>
      </c>
      <c r="AD216" s="7">
        <f t="shared" si="41"/>
        <v>4</v>
      </c>
    </row>
    <row r="217" spans="1:30" x14ac:dyDescent="0.35">
      <c r="A217" s="11" t="s">
        <v>213</v>
      </c>
      <c r="B217" s="18" t="s">
        <v>77</v>
      </c>
      <c r="G217" s="3">
        <f t="shared" si="48"/>
        <v>0</v>
      </c>
      <c r="I217" s="1">
        <v>1</v>
      </c>
      <c r="M217" s="3">
        <f t="shared" si="49"/>
        <v>1</v>
      </c>
      <c r="Q217" s="6">
        <f t="shared" si="39"/>
        <v>0</v>
      </c>
      <c r="AB217" s="3">
        <f t="shared" si="40"/>
        <v>0</v>
      </c>
      <c r="AD217" s="7">
        <f t="shared" si="41"/>
        <v>1</v>
      </c>
    </row>
    <row r="218" spans="1:30" x14ac:dyDescent="0.35">
      <c r="A218" s="11" t="s">
        <v>209</v>
      </c>
      <c r="B218" s="18" t="s">
        <v>77</v>
      </c>
      <c r="G218" s="3">
        <f t="shared" si="48"/>
        <v>0</v>
      </c>
      <c r="I218" s="1">
        <v>1</v>
      </c>
      <c r="M218" s="3">
        <f t="shared" si="49"/>
        <v>1</v>
      </c>
      <c r="Q218" s="6">
        <f t="shared" si="39"/>
        <v>0</v>
      </c>
      <c r="AB218" s="3">
        <f t="shared" si="40"/>
        <v>0</v>
      </c>
      <c r="AD218" s="7">
        <f t="shared" si="41"/>
        <v>1</v>
      </c>
    </row>
    <row r="219" spans="1:30" x14ac:dyDescent="0.35">
      <c r="A219" s="11" t="s">
        <v>116</v>
      </c>
      <c r="B219" s="18" t="s">
        <v>77</v>
      </c>
      <c r="C219" s="34">
        <v>1</v>
      </c>
      <c r="D219" s="1">
        <v>1</v>
      </c>
      <c r="G219" s="3">
        <f t="shared" si="48"/>
        <v>2</v>
      </c>
      <c r="H219" s="1">
        <v>1</v>
      </c>
      <c r="M219" s="3">
        <f t="shared" si="49"/>
        <v>1</v>
      </c>
      <c r="Q219" s="6">
        <f t="shared" si="39"/>
        <v>0</v>
      </c>
      <c r="AB219" s="3">
        <f t="shared" si="40"/>
        <v>0</v>
      </c>
      <c r="AD219" s="7">
        <f t="shared" si="41"/>
        <v>3</v>
      </c>
    </row>
    <row r="220" spans="1:30" x14ac:dyDescent="0.35">
      <c r="A220" s="11" t="s">
        <v>156</v>
      </c>
      <c r="B220" s="18" t="s">
        <v>77</v>
      </c>
      <c r="D220" s="1">
        <v>1</v>
      </c>
      <c r="G220" s="3">
        <f t="shared" si="48"/>
        <v>1</v>
      </c>
      <c r="M220" s="3">
        <f t="shared" si="49"/>
        <v>0</v>
      </c>
      <c r="Q220" s="6">
        <f t="shared" si="39"/>
        <v>0</v>
      </c>
      <c r="AB220" s="3">
        <f t="shared" si="40"/>
        <v>0</v>
      </c>
      <c r="AD220" s="7">
        <f t="shared" si="41"/>
        <v>1</v>
      </c>
    </row>
    <row r="221" spans="1:30" x14ac:dyDescent="0.35">
      <c r="A221" s="11" t="s">
        <v>333</v>
      </c>
      <c r="B221" s="18" t="s">
        <v>77</v>
      </c>
      <c r="G221" s="3">
        <f t="shared" si="48"/>
        <v>0</v>
      </c>
      <c r="H221" s="1">
        <v>1</v>
      </c>
      <c r="M221" s="3">
        <f t="shared" si="49"/>
        <v>1</v>
      </c>
      <c r="Q221" s="6">
        <f t="shared" si="39"/>
        <v>0</v>
      </c>
      <c r="AB221" s="3">
        <f t="shared" si="40"/>
        <v>0</v>
      </c>
      <c r="AD221" s="7">
        <f t="shared" si="41"/>
        <v>1</v>
      </c>
    </row>
    <row r="222" spans="1:30" x14ac:dyDescent="0.35">
      <c r="A222" s="11" t="s">
        <v>210</v>
      </c>
      <c r="B222" s="18" t="s">
        <v>77</v>
      </c>
      <c r="G222" s="3">
        <f t="shared" si="48"/>
        <v>0</v>
      </c>
      <c r="M222" s="3">
        <f t="shared" si="49"/>
        <v>0</v>
      </c>
      <c r="Q222" s="6">
        <f t="shared" si="39"/>
        <v>0</v>
      </c>
      <c r="AB222" s="3">
        <f t="shared" si="40"/>
        <v>0</v>
      </c>
      <c r="AD222" s="7">
        <f t="shared" si="41"/>
        <v>0</v>
      </c>
    </row>
    <row r="223" spans="1:30" x14ac:dyDescent="0.35">
      <c r="A223" s="11" t="s">
        <v>165</v>
      </c>
      <c r="B223" s="18" t="s">
        <v>77</v>
      </c>
      <c r="D223" s="1">
        <v>1</v>
      </c>
      <c r="G223" s="3">
        <f t="shared" si="48"/>
        <v>1</v>
      </c>
      <c r="I223" s="1">
        <v>1</v>
      </c>
      <c r="M223" s="3">
        <f t="shared" si="49"/>
        <v>1</v>
      </c>
      <c r="Q223" s="6">
        <f t="shared" si="39"/>
        <v>0</v>
      </c>
      <c r="AB223" s="3">
        <f t="shared" si="40"/>
        <v>0</v>
      </c>
      <c r="AD223" s="7">
        <f t="shared" si="41"/>
        <v>2</v>
      </c>
    </row>
    <row r="224" spans="1:30" x14ac:dyDescent="0.35">
      <c r="A224" s="11" t="s">
        <v>251</v>
      </c>
      <c r="B224" s="18" t="s">
        <v>77</v>
      </c>
      <c r="G224" s="3">
        <f t="shared" si="48"/>
        <v>0</v>
      </c>
      <c r="H224" s="1">
        <v>1</v>
      </c>
      <c r="I224" s="1">
        <v>1</v>
      </c>
      <c r="M224" s="69">
        <f t="shared" si="49"/>
        <v>2</v>
      </c>
      <c r="Q224" s="6">
        <f t="shared" si="39"/>
        <v>0</v>
      </c>
      <c r="AB224" s="3">
        <f t="shared" si="40"/>
        <v>0</v>
      </c>
      <c r="AD224" s="7">
        <f t="shared" si="41"/>
        <v>2</v>
      </c>
    </row>
    <row r="225" spans="1:30" x14ac:dyDescent="0.35">
      <c r="A225" s="11" t="s">
        <v>249</v>
      </c>
      <c r="B225" s="18" t="s">
        <v>77</v>
      </c>
      <c r="G225" s="3">
        <f t="shared" si="48"/>
        <v>0</v>
      </c>
      <c r="I225" s="1">
        <v>1</v>
      </c>
      <c r="M225" s="3">
        <f t="shared" si="49"/>
        <v>1</v>
      </c>
      <c r="Q225" s="6">
        <f t="shared" si="39"/>
        <v>0</v>
      </c>
      <c r="AB225" s="3">
        <f t="shared" si="40"/>
        <v>0</v>
      </c>
      <c r="AD225" s="7">
        <f t="shared" si="41"/>
        <v>1</v>
      </c>
    </row>
    <row r="226" spans="1:30" x14ac:dyDescent="0.35">
      <c r="A226" s="11" t="s">
        <v>212</v>
      </c>
      <c r="B226" s="18" t="s">
        <v>77</v>
      </c>
      <c r="G226" s="3">
        <f t="shared" si="48"/>
        <v>0</v>
      </c>
      <c r="I226" s="1">
        <v>1</v>
      </c>
      <c r="M226" s="3">
        <f t="shared" si="49"/>
        <v>1</v>
      </c>
      <c r="Q226" s="6">
        <f t="shared" si="39"/>
        <v>0</v>
      </c>
      <c r="AB226" s="3">
        <f t="shared" si="40"/>
        <v>0</v>
      </c>
      <c r="AD226" s="7">
        <f t="shared" si="41"/>
        <v>1</v>
      </c>
    </row>
    <row r="227" spans="1:30" x14ac:dyDescent="0.35">
      <c r="A227" s="11" t="s">
        <v>334</v>
      </c>
      <c r="B227" s="18" t="s">
        <v>77</v>
      </c>
      <c r="G227" s="3">
        <f t="shared" si="48"/>
        <v>0</v>
      </c>
      <c r="H227" s="1">
        <v>1</v>
      </c>
      <c r="M227" s="3">
        <f t="shared" si="49"/>
        <v>1</v>
      </c>
      <c r="Q227" s="6">
        <f t="shared" si="39"/>
        <v>0</v>
      </c>
      <c r="AB227" s="3">
        <f t="shared" si="40"/>
        <v>0</v>
      </c>
      <c r="AD227" s="7">
        <f t="shared" si="41"/>
        <v>1</v>
      </c>
    </row>
    <row r="228" spans="1:30" x14ac:dyDescent="0.35">
      <c r="A228" s="11" t="s">
        <v>216</v>
      </c>
      <c r="B228" s="18" t="s">
        <v>77</v>
      </c>
      <c r="G228" s="3">
        <f t="shared" si="48"/>
        <v>0</v>
      </c>
      <c r="I228" s="1">
        <v>1</v>
      </c>
      <c r="M228" s="3">
        <f t="shared" si="49"/>
        <v>1</v>
      </c>
      <c r="Q228" s="6">
        <f t="shared" si="39"/>
        <v>0</v>
      </c>
      <c r="AB228" s="3">
        <f t="shared" si="40"/>
        <v>0</v>
      </c>
      <c r="AD228" s="7">
        <f t="shared" si="41"/>
        <v>1</v>
      </c>
    </row>
    <row r="229" spans="1:30" x14ac:dyDescent="0.35">
      <c r="A229" s="11" t="s">
        <v>114</v>
      </c>
      <c r="B229" s="18" t="s">
        <v>77</v>
      </c>
      <c r="C229" s="34">
        <v>1</v>
      </c>
      <c r="G229" s="3">
        <f t="shared" si="48"/>
        <v>1</v>
      </c>
      <c r="I229" s="1">
        <v>1</v>
      </c>
      <c r="M229" s="3">
        <f t="shared" si="49"/>
        <v>1</v>
      </c>
      <c r="Q229" s="6">
        <f t="shared" si="39"/>
        <v>0</v>
      </c>
      <c r="AB229" s="3">
        <f t="shared" si="40"/>
        <v>0</v>
      </c>
      <c r="AD229" s="7">
        <f t="shared" si="41"/>
        <v>2</v>
      </c>
    </row>
    <row r="230" spans="1:30" s="22" customFormat="1" x14ac:dyDescent="0.35">
      <c r="A230" s="20" t="s">
        <v>155</v>
      </c>
      <c r="B230" s="21" t="s">
        <v>77</v>
      </c>
      <c r="C230" s="35"/>
      <c r="D230" s="23">
        <v>1</v>
      </c>
      <c r="E230" s="23"/>
      <c r="F230" s="23"/>
      <c r="G230" s="3">
        <f t="shared" si="48"/>
        <v>1</v>
      </c>
      <c r="H230" s="23"/>
      <c r="I230" s="23"/>
      <c r="M230" s="3">
        <f t="shared" si="49"/>
        <v>0</v>
      </c>
      <c r="N230" s="23"/>
      <c r="P230" s="23"/>
      <c r="Q230" s="6">
        <f t="shared" si="39"/>
        <v>0</v>
      </c>
      <c r="R230" s="23"/>
      <c r="S230" s="23"/>
      <c r="T230" s="23"/>
      <c r="U230" s="23"/>
      <c r="V230" s="23"/>
      <c r="W230" s="23"/>
      <c r="X230" s="23"/>
      <c r="Y230" s="23"/>
      <c r="AA230" s="23"/>
      <c r="AB230" s="3">
        <f t="shared" si="40"/>
        <v>0</v>
      </c>
      <c r="AC230" s="39"/>
      <c r="AD230" s="7">
        <f t="shared" si="41"/>
        <v>1</v>
      </c>
    </row>
    <row r="231" spans="1:30" s="50" customFormat="1" ht="16.8" thickBot="1" x14ac:dyDescent="0.4">
      <c r="A231" s="45"/>
      <c r="B231" s="46"/>
      <c r="C231" s="47"/>
      <c r="D231" s="48"/>
      <c r="E231" s="48"/>
      <c r="F231" s="48"/>
      <c r="G231" s="49">
        <f>SUM(G200:G230)</f>
        <v>18</v>
      </c>
      <c r="H231" s="48"/>
      <c r="I231" s="48"/>
      <c r="M231" s="49">
        <f>SUM(M200:M230)</f>
        <v>37</v>
      </c>
      <c r="N231" s="48"/>
      <c r="P231" s="48"/>
      <c r="Q231" s="62">
        <f>SUM(Q200:Q230)</f>
        <v>0</v>
      </c>
      <c r="R231" s="48"/>
      <c r="S231" s="48"/>
      <c r="T231" s="48"/>
      <c r="U231" s="48"/>
      <c r="V231" s="48"/>
      <c r="W231" s="48"/>
      <c r="X231" s="48"/>
      <c r="Y231" s="48"/>
      <c r="AA231" s="48"/>
      <c r="AB231" s="49">
        <f>SUM(AB200:AB230)</f>
        <v>0</v>
      </c>
      <c r="AC231" s="58"/>
      <c r="AD231" s="59">
        <f>SUM(AD200:AD230)</f>
        <v>55</v>
      </c>
    </row>
    <row r="233" spans="1:30" x14ac:dyDescent="0.35">
      <c r="A233" s="11" t="s">
        <v>279</v>
      </c>
      <c r="B233" s="18" t="s">
        <v>81</v>
      </c>
      <c r="G233" s="3">
        <f t="shared" ref="G233:G251" si="50">SUM(C233:F233)</f>
        <v>0</v>
      </c>
      <c r="M233" s="3">
        <f t="shared" ref="M233:M251" si="51">SUM(H233:L233)</f>
        <v>0</v>
      </c>
      <c r="N233" s="1">
        <v>1</v>
      </c>
      <c r="Q233" s="6">
        <f t="shared" ref="Q233:Q235" si="52">SUM(N233:P233)</f>
        <v>1</v>
      </c>
      <c r="AB233" s="3">
        <f t="shared" ref="AB233:AB251" si="53">SUM(R233:AA233)</f>
        <v>0</v>
      </c>
      <c r="AD233" s="7">
        <f t="shared" ref="AD233:AD250" si="54">SUM(AC233,AB233,Q233,M233,G233)</f>
        <v>1</v>
      </c>
    </row>
    <row r="234" spans="1:30" x14ac:dyDescent="0.35">
      <c r="A234" s="11" t="s">
        <v>274</v>
      </c>
      <c r="B234" s="18" t="s">
        <v>81</v>
      </c>
      <c r="G234" s="3">
        <f t="shared" si="50"/>
        <v>0</v>
      </c>
      <c r="M234" s="3">
        <f t="shared" si="51"/>
        <v>0</v>
      </c>
      <c r="N234" s="1">
        <v>1</v>
      </c>
      <c r="Q234" s="6">
        <f t="shared" si="52"/>
        <v>1</v>
      </c>
      <c r="AB234" s="3">
        <f t="shared" si="53"/>
        <v>0</v>
      </c>
      <c r="AD234" s="7">
        <f t="shared" si="54"/>
        <v>1</v>
      </c>
    </row>
    <row r="235" spans="1:30" x14ac:dyDescent="0.35">
      <c r="A235" s="11" t="s">
        <v>273</v>
      </c>
      <c r="B235" s="18" t="s">
        <v>81</v>
      </c>
      <c r="G235" s="3">
        <f t="shared" si="50"/>
        <v>0</v>
      </c>
      <c r="M235" s="3">
        <f t="shared" si="51"/>
        <v>0</v>
      </c>
      <c r="N235" s="1">
        <v>1</v>
      </c>
      <c r="Q235" s="6">
        <f t="shared" si="52"/>
        <v>1</v>
      </c>
      <c r="AB235" s="3">
        <f t="shared" si="53"/>
        <v>0</v>
      </c>
      <c r="AD235" s="7">
        <f t="shared" si="54"/>
        <v>1</v>
      </c>
    </row>
    <row r="236" spans="1:30" x14ac:dyDescent="0.35">
      <c r="A236" s="11" t="s">
        <v>227</v>
      </c>
      <c r="B236" s="18" t="s">
        <v>81</v>
      </c>
      <c r="G236" s="3">
        <f t="shared" si="50"/>
        <v>0</v>
      </c>
      <c r="I236" s="1">
        <v>1</v>
      </c>
      <c r="M236" s="3">
        <f t="shared" si="51"/>
        <v>1</v>
      </c>
      <c r="N236" s="1">
        <v>1</v>
      </c>
      <c r="Q236" s="6">
        <f t="shared" ref="Q236:Q262" si="55">SUM(N236:P236)</f>
        <v>1</v>
      </c>
      <c r="AB236" s="3">
        <f t="shared" si="53"/>
        <v>0</v>
      </c>
      <c r="AD236" s="7">
        <f t="shared" si="54"/>
        <v>2</v>
      </c>
    </row>
    <row r="237" spans="1:30" x14ac:dyDescent="0.35">
      <c r="A237" s="11" t="s">
        <v>224</v>
      </c>
      <c r="B237" s="18" t="s">
        <v>81</v>
      </c>
      <c r="G237" s="3">
        <f t="shared" si="50"/>
        <v>0</v>
      </c>
      <c r="I237" s="1">
        <v>1</v>
      </c>
      <c r="L237" s="29"/>
      <c r="M237" s="3">
        <f t="shared" si="51"/>
        <v>1</v>
      </c>
      <c r="N237" s="1">
        <v>1</v>
      </c>
      <c r="Q237" s="6">
        <f t="shared" si="55"/>
        <v>1</v>
      </c>
      <c r="AB237" s="3">
        <f t="shared" ref="AB237:AB262" si="56">SUM(R237:AA237)</f>
        <v>0</v>
      </c>
      <c r="AD237" s="7">
        <f t="shared" si="54"/>
        <v>2</v>
      </c>
    </row>
    <row r="238" spans="1:30" x14ac:dyDescent="0.35">
      <c r="A238" s="11" t="s">
        <v>219</v>
      </c>
      <c r="B238" s="18" t="s">
        <v>81</v>
      </c>
      <c r="G238" s="3">
        <f>SUM(C238:F238)</f>
        <v>0</v>
      </c>
      <c r="I238" s="1">
        <v>1</v>
      </c>
      <c r="M238" s="3">
        <f t="shared" si="51"/>
        <v>1</v>
      </c>
      <c r="N238" s="1">
        <v>1</v>
      </c>
      <c r="Q238" s="6">
        <f t="shared" si="55"/>
        <v>1</v>
      </c>
      <c r="AB238" s="3">
        <f t="shared" si="53"/>
        <v>0</v>
      </c>
      <c r="AD238" s="7">
        <f t="shared" si="54"/>
        <v>2</v>
      </c>
    </row>
    <row r="239" spans="1:30" x14ac:dyDescent="0.35">
      <c r="A239" s="11" t="s">
        <v>222</v>
      </c>
      <c r="B239" s="18" t="s">
        <v>81</v>
      </c>
      <c r="G239" s="3">
        <f t="shared" si="50"/>
        <v>0</v>
      </c>
      <c r="I239" s="1">
        <v>1</v>
      </c>
      <c r="M239" s="3">
        <f t="shared" si="51"/>
        <v>1</v>
      </c>
      <c r="N239" s="1">
        <v>1</v>
      </c>
      <c r="Q239" s="6">
        <f t="shared" si="55"/>
        <v>1</v>
      </c>
      <c r="AB239" s="3">
        <f t="shared" si="53"/>
        <v>0</v>
      </c>
      <c r="AD239" s="7">
        <f t="shared" si="54"/>
        <v>2</v>
      </c>
    </row>
    <row r="240" spans="1:30" x14ac:dyDescent="0.35">
      <c r="A240" s="11" t="s">
        <v>228</v>
      </c>
      <c r="B240" s="18" t="s">
        <v>81</v>
      </c>
      <c r="G240" s="3">
        <f t="shared" si="50"/>
        <v>0</v>
      </c>
      <c r="I240" s="1">
        <v>1</v>
      </c>
      <c r="M240" s="3">
        <f t="shared" si="51"/>
        <v>1</v>
      </c>
      <c r="N240" s="1">
        <v>1</v>
      </c>
      <c r="Q240" s="6">
        <f t="shared" si="55"/>
        <v>1</v>
      </c>
      <c r="AB240" s="3">
        <f t="shared" si="53"/>
        <v>0</v>
      </c>
      <c r="AD240" s="7">
        <f t="shared" si="54"/>
        <v>2</v>
      </c>
    </row>
    <row r="241" spans="1:30" x14ac:dyDescent="0.35">
      <c r="A241" s="11" t="s">
        <v>220</v>
      </c>
      <c r="B241" s="18" t="s">
        <v>81</v>
      </c>
      <c r="G241" s="3">
        <f t="shared" si="50"/>
        <v>0</v>
      </c>
      <c r="I241" s="1">
        <v>1</v>
      </c>
      <c r="M241" s="3">
        <f t="shared" si="51"/>
        <v>1</v>
      </c>
      <c r="N241" s="1">
        <v>1</v>
      </c>
      <c r="Q241" s="6">
        <f t="shared" si="55"/>
        <v>1</v>
      </c>
      <c r="AB241" s="3">
        <f t="shared" si="53"/>
        <v>0</v>
      </c>
      <c r="AD241" s="7">
        <f t="shared" si="54"/>
        <v>2</v>
      </c>
    </row>
    <row r="242" spans="1:30" x14ac:dyDescent="0.35">
      <c r="A242" s="11" t="s">
        <v>226</v>
      </c>
      <c r="B242" s="18" t="s">
        <v>81</v>
      </c>
      <c r="G242" s="3">
        <f t="shared" si="50"/>
        <v>0</v>
      </c>
      <c r="I242" s="1">
        <v>1</v>
      </c>
      <c r="M242" s="3">
        <f t="shared" si="51"/>
        <v>1</v>
      </c>
      <c r="N242" s="1">
        <v>1</v>
      </c>
      <c r="Q242" s="6">
        <f t="shared" si="55"/>
        <v>1</v>
      </c>
      <c r="AB242" s="3">
        <f t="shared" si="56"/>
        <v>0</v>
      </c>
      <c r="AD242" s="7">
        <f t="shared" si="54"/>
        <v>2</v>
      </c>
    </row>
    <row r="243" spans="1:30" x14ac:dyDescent="0.35">
      <c r="A243" s="11" t="s">
        <v>276</v>
      </c>
      <c r="B243" s="18" t="s">
        <v>81</v>
      </c>
      <c r="G243" s="3">
        <f t="shared" si="50"/>
        <v>0</v>
      </c>
      <c r="I243" s="1">
        <v>1</v>
      </c>
      <c r="M243" s="3">
        <f t="shared" si="51"/>
        <v>1</v>
      </c>
      <c r="N243" s="1">
        <v>1</v>
      </c>
      <c r="Q243" s="6">
        <f t="shared" si="55"/>
        <v>1</v>
      </c>
      <c r="AB243" s="3">
        <f t="shared" si="53"/>
        <v>0</v>
      </c>
      <c r="AD243" s="7">
        <f t="shared" ref="AD243:AD262" si="57">SUM(AC243,AB243,Q243,M243,G243)</f>
        <v>2</v>
      </c>
    </row>
    <row r="244" spans="1:30" x14ac:dyDescent="0.35">
      <c r="A244" s="11" t="s">
        <v>218</v>
      </c>
      <c r="B244" s="18" t="s">
        <v>81</v>
      </c>
      <c r="G244" s="3">
        <f t="shared" si="50"/>
        <v>0</v>
      </c>
      <c r="I244" s="1">
        <v>1</v>
      </c>
      <c r="M244" s="3">
        <f t="shared" si="51"/>
        <v>1</v>
      </c>
      <c r="N244" s="1">
        <v>1</v>
      </c>
      <c r="Q244" s="6">
        <f t="shared" si="55"/>
        <v>1</v>
      </c>
      <c r="AB244" s="3">
        <f t="shared" si="53"/>
        <v>0</v>
      </c>
      <c r="AD244" s="7">
        <f t="shared" si="54"/>
        <v>2</v>
      </c>
    </row>
    <row r="245" spans="1:30" x14ac:dyDescent="0.35">
      <c r="A245" s="11" t="s">
        <v>223</v>
      </c>
      <c r="B245" s="18" t="s">
        <v>81</v>
      </c>
      <c r="G245" s="3">
        <f t="shared" si="50"/>
        <v>0</v>
      </c>
      <c r="I245" s="1">
        <v>1</v>
      </c>
      <c r="M245" s="3">
        <f t="shared" si="51"/>
        <v>1</v>
      </c>
      <c r="N245" s="1">
        <v>1</v>
      </c>
      <c r="Q245" s="6">
        <f t="shared" si="55"/>
        <v>1</v>
      </c>
      <c r="AB245" s="3">
        <f t="shared" si="53"/>
        <v>0</v>
      </c>
      <c r="AD245" s="7">
        <f t="shared" si="54"/>
        <v>2</v>
      </c>
    </row>
    <row r="246" spans="1:30" x14ac:dyDescent="0.35">
      <c r="A246" s="11" t="s">
        <v>221</v>
      </c>
      <c r="B246" s="18" t="s">
        <v>81</v>
      </c>
      <c r="G246" s="3">
        <f t="shared" si="50"/>
        <v>0</v>
      </c>
      <c r="I246" s="1">
        <v>1</v>
      </c>
      <c r="L246" s="29"/>
      <c r="M246" s="3">
        <f t="shared" si="51"/>
        <v>1</v>
      </c>
      <c r="N246" s="1">
        <v>1</v>
      </c>
      <c r="Q246" s="6">
        <f t="shared" si="55"/>
        <v>1</v>
      </c>
      <c r="AB246" s="3">
        <f t="shared" si="53"/>
        <v>0</v>
      </c>
      <c r="AD246" s="7">
        <f t="shared" si="54"/>
        <v>2</v>
      </c>
    </row>
    <row r="247" spans="1:30" x14ac:dyDescent="0.35">
      <c r="A247" s="11" t="s">
        <v>278</v>
      </c>
      <c r="B247" s="18" t="s">
        <v>81</v>
      </c>
      <c r="G247" s="3">
        <f t="shared" si="50"/>
        <v>0</v>
      </c>
      <c r="L247" s="29"/>
      <c r="M247" s="3">
        <f t="shared" si="51"/>
        <v>0</v>
      </c>
      <c r="N247" s="1">
        <v>1</v>
      </c>
      <c r="Q247" s="6">
        <f t="shared" si="55"/>
        <v>1</v>
      </c>
      <c r="AB247" s="3">
        <f t="shared" si="56"/>
        <v>0</v>
      </c>
      <c r="AD247" s="7">
        <f t="shared" si="54"/>
        <v>1</v>
      </c>
    </row>
    <row r="248" spans="1:30" x14ac:dyDescent="0.35">
      <c r="A248" s="11" t="s">
        <v>252</v>
      </c>
      <c r="B248" s="18" t="s">
        <v>81</v>
      </c>
      <c r="G248" s="3">
        <f t="shared" si="50"/>
        <v>0</v>
      </c>
      <c r="I248" s="1">
        <v>1</v>
      </c>
      <c r="L248" s="29"/>
      <c r="M248" s="3">
        <f t="shared" si="51"/>
        <v>1</v>
      </c>
      <c r="N248" s="1">
        <v>1</v>
      </c>
      <c r="Q248" s="6">
        <f t="shared" si="55"/>
        <v>1</v>
      </c>
      <c r="AB248" s="3">
        <f t="shared" si="53"/>
        <v>0</v>
      </c>
      <c r="AD248" s="7">
        <f t="shared" si="54"/>
        <v>2</v>
      </c>
    </row>
    <row r="249" spans="1:30" x14ac:dyDescent="0.35">
      <c r="A249" s="11" t="s">
        <v>275</v>
      </c>
      <c r="B249" s="18" t="s">
        <v>81</v>
      </c>
      <c r="G249" s="3">
        <f t="shared" si="50"/>
        <v>0</v>
      </c>
      <c r="L249" s="29"/>
      <c r="M249" s="3">
        <f t="shared" si="51"/>
        <v>0</v>
      </c>
      <c r="N249" s="1">
        <v>1</v>
      </c>
      <c r="Q249" s="6">
        <f t="shared" si="55"/>
        <v>1</v>
      </c>
      <c r="AB249" s="3">
        <f t="shared" si="53"/>
        <v>0</v>
      </c>
      <c r="AD249" s="7">
        <f t="shared" si="54"/>
        <v>1</v>
      </c>
    </row>
    <row r="250" spans="1:30" x14ac:dyDescent="0.35">
      <c r="A250" s="11" t="s">
        <v>277</v>
      </c>
      <c r="B250" s="18" t="s">
        <v>81</v>
      </c>
      <c r="G250" s="3">
        <f t="shared" si="50"/>
        <v>0</v>
      </c>
      <c r="L250" s="29"/>
      <c r="M250" s="3">
        <f t="shared" si="51"/>
        <v>0</v>
      </c>
      <c r="N250" s="1">
        <v>1</v>
      </c>
      <c r="Q250" s="6">
        <f t="shared" si="55"/>
        <v>1</v>
      </c>
      <c r="AB250" s="3">
        <f t="shared" si="53"/>
        <v>0</v>
      </c>
      <c r="AD250" s="7">
        <f t="shared" si="54"/>
        <v>1</v>
      </c>
    </row>
    <row r="251" spans="1:30" s="22" customFormat="1" x14ac:dyDescent="0.35">
      <c r="A251" s="20" t="s">
        <v>225</v>
      </c>
      <c r="B251" s="21" t="s">
        <v>81</v>
      </c>
      <c r="C251" s="35"/>
      <c r="D251" s="23"/>
      <c r="E251" s="23"/>
      <c r="F251" s="23"/>
      <c r="G251" s="24">
        <f t="shared" si="50"/>
        <v>0</v>
      </c>
      <c r="H251" s="23"/>
      <c r="I251" s="23">
        <v>1</v>
      </c>
      <c r="M251" s="24">
        <f t="shared" si="51"/>
        <v>1</v>
      </c>
      <c r="N251" s="23">
        <v>1</v>
      </c>
      <c r="P251" s="23"/>
      <c r="Q251" s="25">
        <f t="shared" si="55"/>
        <v>1</v>
      </c>
      <c r="R251" s="23"/>
      <c r="S251" s="23"/>
      <c r="T251" s="23"/>
      <c r="U251" s="23"/>
      <c r="V251" s="23"/>
      <c r="W251" s="23"/>
      <c r="X251" s="23"/>
      <c r="Y251" s="23"/>
      <c r="AA251" s="23"/>
      <c r="AB251" s="24">
        <f t="shared" si="53"/>
        <v>0</v>
      </c>
      <c r="AC251" s="39"/>
      <c r="AD251" s="26">
        <f t="shared" si="57"/>
        <v>2</v>
      </c>
    </row>
    <row r="252" spans="1:30" s="50" customFormat="1" ht="16.8" thickBot="1" x14ac:dyDescent="0.4">
      <c r="A252" s="45"/>
      <c r="B252" s="46"/>
      <c r="C252" s="47"/>
      <c r="D252" s="48"/>
      <c r="E252" s="48"/>
      <c r="F252" s="48"/>
      <c r="G252" s="49">
        <f>SUM(G233:G251)</f>
        <v>0</v>
      </c>
      <c r="H252" s="48"/>
      <c r="I252" s="48"/>
      <c r="M252" s="49">
        <f>SUM(M233:M251)</f>
        <v>13</v>
      </c>
      <c r="N252" s="48"/>
      <c r="P252" s="48"/>
      <c r="Q252" s="62">
        <f>SUM(Q233:Q251)</f>
        <v>19</v>
      </c>
      <c r="R252" s="48"/>
      <c r="S252" s="48"/>
      <c r="T252" s="48"/>
      <c r="U252" s="48"/>
      <c r="V252" s="48"/>
      <c r="W252" s="48"/>
      <c r="X252" s="48"/>
      <c r="Y252" s="48"/>
      <c r="AA252" s="48"/>
      <c r="AB252" s="49">
        <f>SUM(AB233:AB251)</f>
        <v>0</v>
      </c>
      <c r="AC252" s="58"/>
      <c r="AD252" s="59">
        <f>SUM(AD233:AD251)</f>
        <v>32</v>
      </c>
    </row>
    <row r="254" spans="1:30" x14ac:dyDescent="0.35">
      <c r="A254" s="11" t="s">
        <v>280</v>
      </c>
      <c r="B254" s="18" t="s">
        <v>82</v>
      </c>
      <c r="G254" s="3">
        <f t="shared" ref="G254:G259" si="58">SUM(C254:F254)</f>
        <v>0</v>
      </c>
      <c r="M254" s="3">
        <f t="shared" ref="M254:M262" si="59">SUM(H254:L254)</f>
        <v>0</v>
      </c>
      <c r="N254" s="1">
        <v>1</v>
      </c>
      <c r="Q254" s="6">
        <f t="shared" si="55"/>
        <v>1</v>
      </c>
      <c r="AB254" s="3">
        <f t="shared" si="56"/>
        <v>0</v>
      </c>
      <c r="AD254" s="7">
        <f t="shared" si="57"/>
        <v>1</v>
      </c>
    </row>
    <row r="255" spans="1:30" x14ac:dyDescent="0.35">
      <c r="A255" s="11" t="s">
        <v>83</v>
      </c>
      <c r="B255" s="18" t="s">
        <v>82</v>
      </c>
      <c r="C255" s="34">
        <v>1</v>
      </c>
      <c r="G255" s="3">
        <f t="shared" si="58"/>
        <v>1</v>
      </c>
      <c r="H255" s="1">
        <v>1</v>
      </c>
      <c r="I255" s="1">
        <v>1</v>
      </c>
      <c r="M255" s="69">
        <f t="shared" si="59"/>
        <v>2</v>
      </c>
      <c r="N255" s="1">
        <v>1</v>
      </c>
      <c r="Q255" s="6">
        <f t="shared" si="55"/>
        <v>1</v>
      </c>
      <c r="T255" s="1">
        <v>1</v>
      </c>
      <c r="AB255" s="3">
        <f t="shared" si="56"/>
        <v>1</v>
      </c>
      <c r="AD255" s="7">
        <f t="shared" si="57"/>
        <v>5</v>
      </c>
    </row>
    <row r="256" spans="1:30" x14ac:dyDescent="0.35">
      <c r="A256" s="11" t="s">
        <v>230</v>
      </c>
      <c r="B256" s="18" t="s">
        <v>82</v>
      </c>
      <c r="G256" s="3">
        <f t="shared" si="58"/>
        <v>0</v>
      </c>
      <c r="H256" s="1">
        <v>1</v>
      </c>
      <c r="I256" s="1">
        <v>1</v>
      </c>
      <c r="M256" s="69">
        <f t="shared" si="59"/>
        <v>2</v>
      </c>
      <c r="N256" s="1">
        <v>1</v>
      </c>
      <c r="Q256" s="6">
        <f t="shared" si="55"/>
        <v>1</v>
      </c>
      <c r="AB256" s="3">
        <f t="shared" si="56"/>
        <v>0</v>
      </c>
      <c r="AD256" s="7">
        <f t="shared" si="57"/>
        <v>3</v>
      </c>
    </row>
    <row r="257" spans="1:30" x14ac:dyDescent="0.35">
      <c r="A257" s="11" t="s">
        <v>84</v>
      </c>
      <c r="B257" s="18" t="s">
        <v>82</v>
      </c>
      <c r="C257" s="34">
        <v>1</v>
      </c>
      <c r="G257" s="3">
        <f t="shared" si="58"/>
        <v>1</v>
      </c>
      <c r="M257" s="3">
        <f t="shared" si="59"/>
        <v>0</v>
      </c>
      <c r="Q257" s="6">
        <f t="shared" si="55"/>
        <v>0</v>
      </c>
      <c r="AB257" s="3">
        <f t="shared" si="56"/>
        <v>0</v>
      </c>
      <c r="AD257" s="7">
        <f t="shared" si="57"/>
        <v>1</v>
      </c>
    </row>
    <row r="258" spans="1:30" x14ac:dyDescent="0.35">
      <c r="A258" s="11" t="s">
        <v>85</v>
      </c>
      <c r="B258" s="18" t="s">
        <v>82</v>
      </c>
      <c r="C258" s="34">
        <v>1</v>
      </c>
      <c r="G258" s="3">
        <f t="shared" si="58"/>
        <v>1</v>
      </c>
      <c r="H258" s="1">
        <v>1</v>
      </c>
      <c r="I258" s="1">
        <v>1</v>
      </c>
      <c r="L258" s="29"/>
      <c r="M258" s="69">
        <f t="shared" si="59"/>
        <v>2</v>
      </c>
      <c r="N258" s="1">
        <v>1</v>
      </c>
      <c r="Q258" s="6">
        <f t="shared" si="55"/>
        <v>1</v>
      </c>
      <c r="AB258" s="3">
        <f t="shared" si="56"/>
        <v>0</v>
      </c>
      <c r="AD258" s="7">
        <f t="shared" si="57"/>
        <v>4</v>
      </c>
    </row>
    <row r="259" spans="1:30" x14ac:dyDescent="0.35">
      <c r="A259" s="11" t="s">
        <v>86</v>
      </c>
      <c r="B259" s="18" t="s">
        <v>82</v>
      </c>
      <c r="C259" s="34">
        <v>1</v>
      </c>
      <c r="G259" s="3">
        <f t="shared" si="58"/>
        <v>1</v>
      </c>
      <c r="H259" s="1">
        <v>1</v>
      </c>
      <c r="I259" s="1">
        <v>1</v>
      </c>
      <c r="M259" s="69">
        <f t="shared" si="59"/>
        <v>2</v>
      </c>
      <c r="Q259" s="6">
        <f t="shared" si="55"/>
        <v>0</v>
      </c>
      <c r="AB259" s="3">
        <f t="shared" si="56"/>
        <v>0</v>
      </c>
      <c r="AD259" s="7">
        <f t="shared" si="57"/>
        <v>3</v>
      </c>
    </row>
    <row r="260" spans="1:30" x14ac:dyDescent="0.35">
      <c r="A260" s="11" t="s">
        <v>253</v>
      </c>
      <c r="B260" s="18" t="s">
        <v>82</v>
      </c>
      <c r="C260" s="34">
        <v>1</v>
      </c>
      <c r="G260" s="3">
        <f t="shared" ref="G260:G261" si="60">SUM(C260:F260)</f>
        <v>1</v>
      </c>
      <c r="H260" s="1">
        <v>1</v>
      </c>
      <c r="I260" s="1">
        <v>1</v>
      </c>
      <c r="M260" s="69">
        <f t="shared" si="59"/>
        <v>2</v>
      </c>
      <c r="N260" s="1">
        <v>1</v>
      </c>
      <c r="Q260" s="6">
        <f t="shared" si="55"/>
        <v>1</v>
      </c>
      <c r="AB260" s="3">
        <f t="shared" si="56"/>
        <v>0</v>
      </c>
      <c r="AD260" s="7">
        <f t="shared" si="57"/>
        <v>4</v>
      </c>
    </row>
    <row r="261" spans="1:30" x14ac:dyDescent="0.35">
      <c r="A261" s="11" t="s">
        <v>281</v>
      </c>
      <c r="B261" s="18" t="s">
        <v>82</v>
      </c>
      <c r="G261" s="3">
        <f t="shared" si="60"/>
        <v>0</v>
      </c>
      <c r="M261" s="3">
        <f t="shared" si="59"/>
        <v>0</v>
      </c>
      <c r="N261" s="1">
        <v>1</v>
      </c>
      <c r="Q261" s="6">
        <f t="shared" si="55"/>
        <v>1</v>
      </c>
      <c r="T261" s="1">
        <v>1</v>
      </c>
      <c r="AB261" s="3">
        <f t="shared" si="56"/>
        <v>1</v>
      </c>
      <c r="AD261" s="7">
        <f t="shared" si="57"/>
        <v>2</v>
      </c>
    </row>
    <row r="262" spans="1:30" s="22" customFormat="1" x14ac:dyDescent="0.35">
      <c r="A262" s="20" t="s">
        <v>229</v>
      </c>
      <c r="B262" s="21" t="s">
        <v>82</v>
      </c>
      <c r="C262" s="35"/>
      <c r="D262" s="23"/>
      <c r="E262" s="23"/>
      <c r="F262" s="23"/>
      <c r="G262" s="24">
        <f>SUM(C262:F262)</f>
        <v>0</v>
      </c>
      <c r="H262" s="23"/>
      <c r="I262" s="23">
        <v>1</v>
      </c>
      <c r="M262" s="24">
        <f t="shared" si="59"/>
        <v>1</v>
      </c>
      <c r="N262" s="23">
        <v>1</v>
      </c>
      <c r="P262" s="23"/>
      <c r="Q262" s="25">
        <f t="shared" si="55"/>
        <v>1</v>
      </c>
      <c r="R262" s="23"/>
      <c r="S262" s="23"/>
      <c r="T262" s="23"/>
      <c r="U262" s="23"/>
      <c r="V262" s="23"/>
      <c r="W262" s="23"/>
      <c r="X262" s="23"/>
      <c r="Y262" s="23"/>
      <c r="AA262" s="23"/>
      <c r="AB262" s="24">
        <f t="shared" si="56"/>
        <v>0</v>
      </c>
      <c r="AC262" s="39"/>
      <c r="AD262" s="26">
        <f t="shared" si="57"/>
        <v>2</v>
      </c>
    </row>
    <row r="263" spans="1:30" s="50" customFormat="1" ht="16.8" thickBot="1" x14ac:dyDescent="0.4">
      <c r="A263" s="45"/>
      <c r="B263" s="46"/>
      <c r="C263" s="47"/>
      <c r="D263" s="48"/>
      <c r="E263" s="48"/>
      <c r="F263" s="48"/>
      <c r="G263" s="49">
        <f>SUM(G254:G262)</f>
        <v>5</v>
      </c>
      <c r="H263" s="48"/>
      <c r="I263" s="48"/>
      <c r="M263" s="49">
        <f>SUM(M254:M262)</f>
        <v>11</v>
      </c>
      <c r="N263" s="48"/>
      <c r="P263" s="48"/>
      <c r="Q263" s="62">
        <f>SUM(Q254:Q262)</f>
        <v>7</v>
      </c>
      <c r="R263" s="48"/>
      <c r="S263" s="48"/>
      <c r="T263" s="48"/>
      <c r="U263" s="48"/>
      <c r="V263" s="48"/>
      <c r="W263" s="48"/>
      <c r="X263" s="48"/>
      <c r="Y263" s="48"/>
      <c r="AA263" s="48"/>
      <c r="AB263" s="49">
        <f>SUM(AB254:AB262)</f>
        <v>2</v>
      </c>
      <c r="AC263" s="58"/>
      <c r="AD263" s="59">
        <f>SUM(AD254:AD262)</f>
        <v>25</v>
      </c>
    </row>
    <row r="265" spans="1:30" x14ac:dyDescent="0.35">
      <c r="A265" s="11" t="s">
        <v>335</v>
      </c>
      <c r="B265" s="18" t="s">
        <v>87</v>
      </c>
      <c r="G265" s="3">
        <v>0</v>
      </c>
      <c r="H265" s="1">
        <v>1</v>
      </c>
      <c r="M265" s="3">
        <f>SUM(G265:L265)</f>
        <v>1</v>
      </c>
      <c r="Q265" s="6">
        <f t="shared" ref="Q265:Q269" si="61">SUM(N265:P265)</f>
        <v>0</v>
      </c>
      <c r="AB265" s="3">
        <f t="shared" ref="AB265:AB269" si="62">SUM(R265:AA265)</f>
        <v>0</v>
      </c>
      <c r="AC265" s="2"/>
      <c r="AD265" s="67">
        <f t="shared" ref="AD265:AD269" si="63">SUM(AC265,AB265,Q265,M265,G265)</f>
        <v>1</v>
      </c>
    </row>
    <row r="266" spans="1:30" x14ac:dyDescent="0.35">
      <c r="A266" s="11" t="s">
        <v>336</v>
      </c>
      <c r="B266" s="18" t="s">
        <v>87</v>
      </c>
      <c r="G266" s="3">
        <v>0</v>
      </c>
      <c r="H266" s="1">
        <v>1</v>
      </c>
      <c r="M266" s="3">
        <f>SUM(G266:L266)</f>
        <v>1</v>
      </c>
      <c r="Q266" s="6">
        <f t="shared" si="61"/>
        <v>0</v>
      </c>
      <c r="AB266" s="3">
        <f t="shared" si="62"/>
        <v>0</v>
      </c>
      <c r="AC266" s="2"/>
      <c r="AD266" s="67">
        <f t="shared" si="63"/>
        <v>1</v>
      </c>
    </row>
    <row r="267" spans="1:30" x14ac:dyDescent="0.35">
      <c r="A267" s="11" t="s">
        <v>337</v>
      </c>
      <c r="B267" s="18" t="s">
        <v>87</v>
      </c>
      <c r="G267" s="3">
        <v>0</v>
      </c>
      <c r="H267" s="1">
        <v>1</v>
      </c>
      <c r="M267" s="3">
        <f>SUM(G267:L267)</f>
        <v>1</v>
      </c>
      <c r="Q267" s="6">
        <f t="shared" si="61"/>
        <v>0</v>
      </c>
      <c r="AB267" s="3">
        <f t="shared" si="62"/>
        <v>0</v>
      </c>
      <c r="AC267" s="2"/>
      <c r="AD267" s="67">
        <f t="shared" si="63"/>
        <v>1</v>
      </c>
    </row>
    <row r="268" spans="1:30" x14ac:dyDescent="0.35">
      <c r="A268" s="11" t="s">
        <v>344</v>
      </c>
      <c r="B268" s="18" t="s">
        <v>87</v>
      </c>
      <c r="G268" s="3">
        <v>0</v>
      </c>
      <c r="H268" s="1">
        <v>1</v>
      </c>
      <c r="M268" s="3">
        <f>SUM(G268:L268)</f>
        <v>1</v>
      </c>
      <c r="Q268" s="6">
        <f t="shared" si="61"/>
        <v>0</v>
      </c>
      <c r="AB268" s="3">
        <f t="shared" si="62"/>
        <v>0</v>
      </c>
      <c r="AC268" s="2"/>
      <c r="AD268" s="67">
        <f t="shared" si="63"/>
        <v>1</v>
      </c>
    </row>
    <row r="269" spans="1:30" x14ac:dyDescent="0.35">
      <c r="A269" s="11" t="s">
        <v>349</v>
      </c>
      <c r="B269" s="18" t="s">
        <v>350</v>
      </c>
      <c r="G269" s="3">
        <v>0</v>
      </c>
      <c r="H269" s="1">
        <v>1</v>
      </c>
      <c r="M269" s="3">
        <f>SUM(G269:L269)</f>
        <v>1</v>
      </c>
      <c r="Q269" s="6">
        <f t="shared" si="61"/>
        <v>0</v>
      </c>
      <c r="AB269" s="3">
        <f t="shared" si="62"/>
        <v>0</v>
      </c>
      <c r="AC269" s="2"/>
      <c r="AD269" s="67">
        <f t="shared" si="63"/>
        <v>1</v>
      </c>
    </row>
    <row r="270" spans="1:30" s="22" customFormat="1" x14ac:dyDescent="0.35">
      <c r="A270" s="20" t="s">
        <v>254</v>
      </c>
      <c r="B270" s="21" t="s">
        <v>87</v>
      </c>
      <c r="C270" s="35"/>
      <c r="D270" s="23"/>
      <c r="E270" s="23"/>
      <c r="F270" s="23"/>
      <c r="G270" s="24">
        <f>SUM(C270:F270)</f>
        <v>0</v>
      </c>
      <c r="H270" s="23">
        <v>1</v>
      </c>
      <c r="I270" s="23">
        <v>1</v>
      </c>
      <c r="M270" s="69">
        <f t="shared" ref="M270" si="64">SUM(H270:L270)</f>
        <v>2</v>
      </c>
      <c r="N270" s="23"/>
      <c r="P270" s="23"/>
      <c r="Q270" s="25">
        <f t="shared" ref="Q270:Q301" si="65">SUM(N270:P270)</f>
        <v>0</v>
      </c>
      <c r="R270" s="23"/>
      <c r="S270" s="23"/>
      <c r="T270" s="23"/>
      <c r="U270" s="23"/>
      <c r="V270" s="23"/>
      <c r="W270" s="23"/>
      <c r="X270" s="23"/>
      <c r="Y270" s="23"/>
      <c r="AA270" s="23"/>
      <c r="AB270" s="24">
        <f t="shared" ref="AB270:AB301" si="66">SUM(R270:AA270)</f>
        <v>0</v>
      </c>
      <c r="AC270" s="39"/>
      <c r="AD270" s="26">
        <f t="shared" ref="AD270:AD301" si="67">SUM(AC270,AB270,Q270,M270,G270)</f>
        <v>2</v>
      </c>
    </row>
    <row r="271" spans="1:30" s="50" customFormat="1" ht="16.8" thickBot="1" x14ac:dyDescent="0.4">
      <c r="A271" s="45"/>
      <c r="B271" s="46"/>
      <c r="C271" s="47"/>
      <c r="D271" s="48"/>
      <c r="E271" s="48"/>
      <c r="F271" s="48"/>
      <c r="G271" s="49">
        <f>SUM(G265:G270)</f>
        <v>0</v>
      </c>
      <c r="H271" s="48"/>
      <c r="I271" s="48"/>
      <c r="J271" s="63"/>
      <c r="M271" s="49">
        <f>SUM(M265:M270)</f>
        <v>7</v>
      </c>
      <c r="N271" s="48"/>
      <c r="P271" s="48"/>
      <c r="Q271" s="62">
        <f>SUM(Q270)</f>
        <v>0</v>
      </c>
      <c r="R271" s="48"/>
      <c r="S271" s="48"/>
      <c r="T271" s="48"/>
      <c r="U271" s="48"/>
      <c r="V271" s="48"/>
      <c r="W271" s="48"/>
      <c r="X271" s="48"/>
      <c r="Y271" s="48"/>
      <c r="AA271" s="48"/>
      <c r="AB271" s="49">
        <f>SUM(AB270)</f>
        <v>0</v>
      </c>
      <c r="AC271" s="58"/>
      <c r="AD271" s="59">
        <f>SUM(AD265:AD270)</f>
        <v>7</v>
      </c>
    </row>
    <row r="273" spans="1:30" x14ac:dyDescent="0.35">
      <c r="A273" s="11" t="s">
        <v>124</v>
      </c>
      <c r="B273" s="18" t="s">
        <v>88</v>
      </c>
      <c r="C273" s="34">
        <v>1</v>
      </c>
      <c r="D273" s="1">
        <v>1</v>
      </c>
      <c r="G273" s="3">
        <f>SUM(C273:F273)</f>
        <v>2</v>
      </c>
      <c r="H273" s="1">
        <v>1</v>
      </c>
      <c r="M273" s="3">
        <f>SUM(H273:L273)</f>
        <v>1</v>
      </c>
      <c r="Q273" s="6">
        <f>SUM(N273:P273)</f>
        <v>0</v>
      </c>
      <c r="AB273" s="3">
        <f>SUM(R273:AA273)</f>
        <v>0</v>
      </c>
      <c r="AD273" s="7">
        <f>SUM(AC273,AB273,Q273,M273,G273)</f>
        <v>3</v>
      </c>
    </row>
    <row r="274" spans="1:30" x14ac:dyDescent="0.35">
      <c r="A274" s="11" t="s">
        <v>90</v>
      </c>
      <c r="B274" s="18" t="s">
        <v>88</v>
      </c>
      <c r="C274" s="34">
        <v>1</v>
      </c>
      <c r="D274" s="1">
        <v>1</v>
      </c>
      <c r="G274" s="3">
        <f t="shared" ref="G274:G289" si="68">SUM(C274:F274)</f>
        <v>2</v>
      </c>
      <c r="H274" s="1">
        <v>1</v>
      </c>
      <c r="I274" s="1">
        <v>1</v>
      </c>
      <c r="M274" s="69">
        <f t="shared" ref="M274:M289" si="69">SUM(H274:L274)</f>
        <v>2</v>
      </c>
      <c r="Q274" s="6">
        <f t="shared" ref="Q274:Q289" si="70">SUM(N274:P274)</f>
        <v>0</v>
      </c>
      <c r="AB274" s="3">
        <f t="shared" ref="AB274:AB289" si="71">SUM(R274:AA274)</f>
        <v>0</v>
      </c>
      <c r="AD274" s="7">
        <f t="shared" ref="AD274:AD289" si="72">SUM(AC274,AB274,Q274,M274,G274)</f>
        <v>4</v>
      </c>
    </row>
    <row r="275" spans="1:30" x14ac:dyDescent="0.35">
      <c r="A275" s="11" t="s">
        <v>89</v>
      </c>
      <c r="B275" s="18" t="s">
        <v>88</v>
      </c>
      <c r="C275" s="34">
        <v>1</v>
      </c>
      <c r="G275" s="3">
        <f t="shared" si="68"/>
        <v>1</v>
      </c>
      <c r="H275" s="1">
        <v>1</v>
      </c>
      <c r="I275" s="1">
        <v>1</v>
      </c>
      <c r="M275" s="69">
        <f t="shared" si="69"/>
        <v>2</v>
      </c>
      <c r="Q275" s="6">
        <f t="shared" si="70"/>
        <v>0</v>
      </c>
      <c r="AB275" s="3">
        <f t="shared" si="71"/>
        <v>0</v>
      </c>
      <c r="AD275" s="7">
        <f t="shared" si="72"/>
        <v>3</v>
      </c>
    </row>
    <row r="276" spans="1:30" x14ac:dyDescent="0.35">
      <c r="A276" s="11" t="s">
        <v>343</v>
      </c>
      <c r="B276" s="18" t="s">
        <v>88</v>
      </c>
      <c r="G276" s="3">
        <f t="shared" si="68"/>
        <v>0</v>
      </c>
      <c r="H276" s="1">
        <v>1</v>
      </c>
      <c r="M276" s="3">
        <f t="shared" si="69"/>
        <v>1</v>
      </c>
      <c r="Q276" s="6">
        <f t="shared" si="70"/>
        <v>0</v>
      </c>
      <c r="AB276" s="3">
        <f t="shared" si="71"/>
        <v>0</v>
      </c>
      <c r="AD276" s="7">
        <f t="shared" si="72"/>
        <v>1</v>
      </c>
    </row>
    <row r="277" spans="1:30" x14ac:dyDescent="0.35">
      <c r="A277" s="11" t="s">
        <v>117</v>
      </c>
      <c r="B277" s="18" t="s">
        <v>88</v>
      </c>
      <c r="C277" s="34">
        <v>1</v>
      </c>
      <c r="G277" s="3">
        <f t="shared" si="68"/>
        <v>1</v>
      </c>
      <c r="M277" s="3">
        <f t="shared" si="69"/>
        <v>0</v>
      </c>
      <c r="Q277" s="6">
        <f t="shared" si="70"/>
        <v>0</v>
      </c>
      <c r="AB277" s="3">
        <f t="shared" si="71"/>
        <v>0</v>
      </c>
      <c r="AD277" s="7">
        <f t="shared" si="72"/>
        <v>1</v>
      </c>
    </row>
    <row r="278" spans="1:30" x14ac:dyDescent="0.35">
      <c r="A278" s="11" t="s">
        <v>118</v>
      </c>
      <c r="B278" s="18" t="s">
        <v>88</v>
      </c>
      <c r="C278" s="34">
        <v>1</v>
      </c>
      <c r="G278" s="3">
        <f t="shared" si="68"/>
        <v>1</v>
      </c>
      <c r="M278" s="3">
        <f t="shared" si="69"/>
        <v>0</v>
      </c>
      <c r="Q278" s="6">
        <f t="shared" si="70"/>
        <v>0</v>
      </c>
      <c r="AB278" s="3">
        <f t="shared" si="71"/>
        <v>0</v>
      </c>
      <c r="AD278" s="7">
        <f t="shared" si="72"/>
        <v>1</v>
      </c>
    </row>
    <row r="279" spans="1:30" x14ac:dyDescent="0.35">
      <c r="A279" s="11" t="s">
        <v>351</v>
      </c>
      <c r="B279" s="18" t="s">
        <v>88</v>
      </c>
      <c r="G279" s="3">
        <f t="shared" si="68"/>
        <v>0</v>
      </c>
      <c r="H279" s="1">
        <v>1</v>
      </c>
      <c r="M279" s="3">
        <f t="shared" si="69"/>
        <v>1</v>
      </c>
      <c r="Q279" s="6">
        <f t="shared" si="70"/>
        <v>0</v>
      </c>
      <c r="AB279" s="3">
        <f t="shared" si="71"/>
        <v>0</v>
      </c>
      <c r="AD279" s="7">
        <f t="shared" si="72"/>
        <v>1</v>
      </c>
    </row>
    <row r="280" spans="1:30" x14ac:dyDescent="0.35">
      <c r="A280" s="11" t="s">
        <v>122</v>
      </c>
      <c r="B280" s="18" t="s">
        <v>88</v>
      </c>
      <c r="C280" s="34">
        <v>1</v>
      </c>
      <c r="G280" s="3">
        <f t="shared" si="68"/>
        <v>1</v>
      </c>
      <c r="H280" s="1">
        <v>1</v>
      </c>
      <c r="I280" s="1">
        <v>1</v>
      </c>
      <c r="M280" s="69">
        <f t="shared" si="69"/>
        <v>2</v>
      </c>
      <c r="Q280" s="6">
        <f t="shared" si="70"/>
        <v>0</v>
      </c>
      <c r="AB280" s="3">
        <f t="shared" si="71"/>
        <v>0</v>
      </c>
      <c r="AD280" s="7">
        <f t="shared" si="72"/>
        <v>3</v>
      </c>
    </row>
    <row r="281" spans="1:30" x14ac:dyDescent="0.35">
      <c r="A281" s="11" t="s">
        <v>123</v>
      </c>
      <c r="B281" s="18" t="s">
        <v>88</v>
      </c>
      <c r="C281" s="34">
        <v>1</v>
      </c>
      <c r="D281" s="1">
        <v>1</v>
      </c>
      <c r="G281" s="3">
        <f t="shared" si="68"/>
        <v>2</v>
      </c>
      <c r="H281" s="1">
        <v>1</v>
      </c>
      <c r="M281" s="3">
        <f t="shared" si="69"/>
        <v>1</v>
      </c>
      <c r="Q281" s="6">
        <f t="shared" si="70"/>
        <v>0</v>
      </c>
      <c r="AB281" s="3">
        <f t="shared" si="71"/>
        <v>0</v>
      </c>
      <c r="AD281" s="7">
        <f t="shared" si="72"/>
        <v>3</v>
      </c>
    </row>
    <row r="282" spans="1:30" x14ac:dyDescent="0.35">
      <c r="A282" s="11" t="s">
        <v>255</v>
      </c>
      <c r="B282" s="18" t="s">
        <v>88</v>
      </c>
      <c r="C282" s="34">
        <v>1</v>
      </c>
      <c r="G282" s="3">
        <f t="shared" si="68"/>
        <v>1</v>
      </c>
      <c r="H282" s="1">
        <v>1</v>
      </c>
      <c r="I282" s="1">
        <v>1</v>
      </c>
      <c r="M282" s="69">
        <f t="shared" si="69"/>
        <v>2</v>
      </c>
      <c r="Q282" s="6">
        <f t="shared" si="70"/>
        <v>0</v>
      </c>
      <c r="AB282" s="3">
        <f t="shared" si="71"/>
        <v>0</v>
      </c>
      <c r="AD282" s="7">
        <f t="shared" si="72"/>
        <v>3</v>
      </c>
    </row>
    <row r="283" spans="1:30" x14ac:dyDescent="0.35">
      <c r="A283" s="11" t="s">
        <v>231</v>
      </c>
      <c r="B283" s="18" t="s">
        <v>88</v>
      </c>
      <c r="G283" s="3">
        <f t="shared" si="68"/>
        <v>0</v>
      </c>
      <c r="H283" s="1">
        <v>1</v>
      </c>
      <c r="I283" s="1">
        <v>1</v>
      </c>
      <c r="M283" s="69">
        <f t="shared" si="69"/>
        <v>2</v>
      </c>
      <c r="Q283" s="6">
        <f t="shared" si="70"/>
        <v>0</v>
      </c>
      <c r="AB283" s="3">
        <f t="shared" si="71"/>
        <v>0</v>
      </c>
      <c r="AD283" s="7">
        <f t="shared" si="72"/>
        <v>2</v>
      </c>
    </row>
    <row r="284" spans="1:30" x14ac:dyDescent="0.35">
      <c r="A284" s="11" t="s">
        <v>76</v>
      </c>
      <c r="B284" s="18" t="s">
        <v>88</v>
      </c>
      <c r="C284" s="34">
        <v>1</v>
      </c>
      <c r="G284" s="3">
        <f t="shared" si="68"/>
        <v>1</v>
      </c>
      <c r="H284" s="1">
        <v>1</v>
      </c>
      <c r="M284" s="3">
        <f t="shared" si="69"/>
        <v>1</v>
      </c>
      <c r="Q284" s="6">
        <f t="shared" si="70"/>
        <v>0</v>
      </c>
      <c r="AB284" s="3">
        <f t="shared" si="71"/>
        <v>0</v>
      </c>
      <c r="AD284" s="7">
        <f t="shared" si="72"/>
        <v>2</v>
      </c>
    </row>
    <row r="285" spans="1:30" x14ac:dyDescent="0.35">
      <c r="A285" s="11" t="s">
        <v>91</v>
      </c>
      <c r="B285" s="18" t="s">
        <v>88</v>
      </c>
      <c r="C285" s="34">
        <v>1</v>
      </c>
      <c r="D285" s="1">
        <v>1</v>
      </c>
      <c r="G285" s="3">
        <f t="shared" si="68"/>
        <v>2</v>
      </c>
      <c r="H285" s="1">
        <v>1</v>
      </c>
      <c r="I285" s="1">
        <v>1</v>
      </c>
      <c r="M285" s="69">
        <f t="shared" si="69"/>
        <v>2</v>
      </c>
      <c r="Q285" s="6">
        <f t="shared" si="70"/>
        <v>0</v>
      </c>
      <c r="AB285" s="3">
        <f t="shared" si="71"/>
        <v>0</v>
      </c>
      <c r="AD285" s="7">
        <f t="shared" si="72"/>
        <v>4</v>
      </c>
    </row>
    <row r="286" spans="1:30" x14ac:dyDescent="0.35">
      <c r="A286" s="11" t="s">
        <v>119</v>
      </c>
      <c r="B286" s="18" t="s">
        <v>88</v>
      </c>
      <c r="C286" s="34">
        <v>1</v>
      </c>
      <c r="D286" s="1">
        <v>1</v>
      </c>
      <c r="G286" s="3">
        <f t="shared" si="68"/>
        <v>2</v>
      </c>
      <c r="H286" s="1">
        <v>1</v>
      </c>
      <c r="M286" s="3">
        <f t="shared" si="69"/>
        <v>1</v>
      </c>
      <c r="Q286" s="6">
        <f t="shared" si="70"/>
        <v>0</v>
      </c>
      <c r="AB286" s="3">
        <f t="shared" si="71"/>
        <v>0</v>
      </c>
      <c r="AD286" s="7">
        <f t="shared" si="72"/>
        <v>3</v>
      </c>
    </row>
    <row r="287" spans="1:30" x14ac:dyDescent="0.35">
      <c r="A287" s="11" t="s">
        <v>92</v>
      </c>
      <c r="B287" s="18" t="s">
        <v>88</v>
      </c>
      <c r="C287" s="34">
        <v>1</v>
      </c>
      <c r="G287" s="3">
        <f t="shared" si="68"/>
        <v>1</v>
      </c>
      <c r="H287" s="1">
        <v>1</v>
      </c>
      <c r="I287" s="1">
        <v>1</v>
      </c>
      <c r="M287" s="69">
        <f t="shared" si="69"/>
        <v>2</v>
      </c>
      <c r="Q287" s="6">
        <f t="shared" si="70"/>
        <v>0</v>
      </c>
      <c r="AB287" s="3">
        <f t="shared" si="71"/>
        <v>0</v>
      </c>
      <c r="AD287" s="7">
        <f t="shared" si="72"/>
        <v>3</v>
      </c>
    </row>
    <row r="288" spans="1:30" x14ac:dyDescent="0.35">
      <c r="A288" s="11" t="s">
        <v>121</v>
      </c>
      <c r="B288" s="18" t="s">
        <v>88</v>
      </c>
      <c r="C288" s="34">
        <v>1</v>
      </c>
      <c r="G288" s="3">
        <f t="shared" si="68"/>
        <v>1</v>
      </c>
      <c r="M288" s="3">
        <f t="shared" si="69"/>
        <v>0</v>
      </c>
      <c r="Q288" s="6">
        <f t="shared" si="70"/>
        <v>0</v>
      </c>
      <c r="AB288" s="3">
        <f t="shared" si="71"/>
        <v>0</v>
      </c>
      <c r="AD288" s="7">
        <f t="shared" si="72"/>
        <v>1</v>
      </c>
    </row>
    <row r="289" spans="1:30" s="22" customFormat="1" x14ac:dyDescent="0.35">
      <c r="A289" s="20" t="s">
        <v>120</v>
      </c>
      <c r="B289" s="21" t="s">
        <v>88</v>
      </c>
      <c r="C289" s="35">
        <v>1</v>
      </c>
      <c r="D289" s="23">
        <v>1</v>
      </c>
      <c r="E289" s="23"/>
      <c r="F289" s="23"/>
      <c r="G289" s="3">
        <f t="shared" si="68"/>
        <v>2</v>
      </c>
      <c r="H289" s="23">
        <v>1</v>
      </c>
      <c r="I289" s="23"/>
      <c r="M289" s="3">
        <f t="shared" si="69"/>
        <v>1</v>
      </c>
      <c r="N289" s="23"/>
      <c r="P289" s="23"/>
      <c r="Q289" s="6">
        <f t="shared" si="70"/>
        <v>0</v>
      </c>
      <c r="R289" s="23"/>
      <c r="S289" s="23"/>
      <c r="T289" s="23"/>
      <c r="U289" s="23"/>
      <c r="V289" s="23"/>
      <c r="W289" s="23"/>
      <c r="X289" s="23"/>
      <c r="Y289" s="23"/>
      <c r="AA289" s="23"/>
      <c r="AB289" s="3">
        <f t="shared" si="71"/>
        <v>0</v>
      </c>
      <c r="AC289" s="39"/>
      <c r="AD289" s="7">
        <f t="shared" si="72"/>
        <v>3</v>
      </c>
    </row>
    <row r="290" spans="1:30" s="50" customFormat="1" ht="16.8" thickBot="1" x14ac:dyDescent="0.4">
      <c r="A290" s="45"/>
      <c r="B290" s="46"/>
      <c r="C290" s="47"/>
      <c r="D290" s="48"/>
      <c r="E290" s="48"/>
      <c r="F290" s="48"/>
      <c r="G290" s="49">
        <f>SUM(G273:G289)</f>
        <v>20</v>
      </c>
      <c r="H290" s="48"/>
      <c r="I290" s="48"/>
      <c r="M290" s="49">
        <f>SUM(M273:M289)</f>
        <v>21</v>
      </c>
      <c r="N290" s="48"/>
      <c r="P290" s="48"/>
      <c r="Q290" s="62">
        <f>SUM(Q273:Q289)</f>
        <v>0</v>
      </c>
      <c r="R290" s="48"/>
      <c r="S290" s="48"/>
      <c r="T290" s="48"/>
      <c r="U290" s="48"/>
      <c r="V290" s="48"/>
      <c r="W290" s="48"/>
      <c r="X290" s="48"/>
      <c r="Y290" s="48"/>
      <c r="AA290" s="48"/>
      <c r="AB290" s="49">
        <f>SUM(AB273:AB289)</f>
        <v>0</v>
      </c>
      <c r="AC290" s="58"/>
      <c r="AD290" s="59">
        <f>SUM(AD273:AD289)</f>
        <v>41</v>
      </c>
    </row>
    <row r="291" spans="1:30" s="5" customFormat="1" x14ac:dyDescent="0.35">
      <c r="A291" s="40"/>
      <c r="B291" s="31"/>
      <c r="C291" s="34"/>
      <c r="D291" s="2"/>
      <c r="E291" s="2"/>
      <c r="F291" s="2"/>
      <c r="G291" s="3"/>
      <c r="H291" s="2"/>
      <c r="I291" s="2"/>
      <c r="M291" s="3"/>
      <c r="N291" s="2"/>
      <c r="P291" s="2"/>
      <c r="Q291" s="6"/>
      <c r="R291" s="2"/>
      <c r="S291" s="2"/>
      <c r="T291" s="2"/>
      <c r="U291" s="2"/>
      <c r="V291" s="2"/>
      <c r="W291" s="2"/>
      <c r="X291" s="2"/>
      <c r="Y291" s="2"/>
      <c r="AA291" s="2"/>
      <c r="AB291" s="3"/>
      <c r="AC291" s="36"/>
      <c r="AD291" s="32"/>
    </row>
    <row r="292" spans="1:30" x14ac:dyDescent="0.35">
      <c r="A292" s="11" t="s">
        <v>94</v>
      </c>
      <c r="B292" s="18" t="s">
        <v>93</v>
      </c>
      <c r="C292" s="34">
        <v>1</v>
      </c>
      <c r="D292" s="1">
        <v>1</v>
      </c>
      <c r="G292" s="3">
        <f t="shared" ref="G292:G304" si="73">SUM(C292:F292)</f>
        <v>2</v>
      </c>
      <c r="H292" s="1">
        <v>1</v>
      </c>
      <c r="I292" s="1">
        <v>1</v>
      </c>
      <c r="M292" s="69">
        <f t="shared" ref="M292:M304" si="74">SUM(H292:L292)</f>
        <v>2</v>
      </c>
      <c r="Q292" s="6">
        <f t="shared" si="65"/>
        <v>0</v>
      </c>
      <c r="AB292" s="3">
        <f>SUM(R292:AA292)</f>
        <v>0</v>
      </c>
      <c r="AD292" s="7">
        <f>SUM(AC292,AB292,Q292,M292,G292)</f>
        <v>4</v>
      </c>
    </row>
    <row r="293" spans="1:30" x14ac:dyDescent="0.35">
      <c r="A293" s="11" t="s">
        <v>126</v>
      </c>
      <c r="B293" s="18" t="s">
        <v>93</v>
      </c>
      <c r="C293" s="34">
        <v>1</v>
      </c>
      <c r="G293" s="3">
        <f t="shared" si="73"/>
        <v>1</v>
      </c>
      <c r="H293" s="1">
        <v>1</v>
      </c>
      <c r="I293" s="1">
        <v>1</v>
      </c>
      <c r="M293" s="69">
        <f t="shared" si="74"/>
        <v>2</v>
      </c>
      <c r="Q293" s="6">
        <f t="shared" si="65"/>
        <v>0</v>
      </c>
      <c r="AB293" s="3">
        <f>SUM(R293:AA293)</f>
        <v>0</v>
      </c>
      <c r="AD293" s="7">
        <f t="shared" ref="AD293:AD299" si="75">SUM(AC293,AB293,Q293,M293,G293)</f>
        <v>3</v>
      </c>
    </row>
    <row r="294" spans="1:30" x14ac:dyDescent="0.35">
      <c r="A294" s="11" t="s">
        <v>95</v>
      </c>
      <c r="B294" s="18" t="s">
        <v>93</v>
      </c>
      <c r="C294" s="34">
        <v>1</v>
      </c>
      <c r="G294" s="3">
        <f t="shared" si="73"/>
        <v>1</v>
      </c>
      <c r="H294" s="1">
        <v>1</v>
      </c>
      <c r="I294" s="1">
        <v>1</v>
      </c>
      <c r="M294" s="69">
        <f t="shared" si="74"/>
        <v>2</v>
      </c>
      <c r="Q294" s="6">
        <f t="shared" si="65"/>
        <v>0</v>
      </c>
      <c r="AB294" s="3">
        <f>SUM(R294:AA294)</f>
        <v>0</v>
      </c>
      <c r="AD294" s="7">
        <f t="shared" si="75"/>
        <v>3</v>
      </c>
    </row>
    <row r="295" spans="1:30" x14ac:dyDescent="0.35">
      <c r="A295" s="11" t="s">
        <v>233</v>
      </c>
      <c r="B295" s="18" t="s">
        <v>93</v>
      </c>
      <c r="G295" s="3">
        <f t="shared" si="73"/>
        <v>0</v>
      </c>
      <c r="H295" s="1">
        <v>1</v>
      </c>
      <c r="I295" s="1">
        <v>1</v>
      </c>
      <c r="M295" s="69">
        <f t="shared" si="74"/>
        <v>2</v>
      </c>
      <c r="Q295" s="6">
        <f t="shared" si="65"/>
        <v>0</v>
      </c>
      <c r="AB295" s="3">
        <f t="shared" si="66"/>
        <v>0</v>
      </c>
      <c r="AD295" s="7">
        <f t="shared" si="75"/>
        <v>2</v>
      </c>
    </row>
    <row r="296" spans="1:30" x14ac:dyDescent="0.35">
      <c r="A296" s="11" t="s">
        <v>232</v>
      </c>
      <c r="B296" s="18" t="s">
        <v>93</v>
      </c>
      <c r="G296" s="3">
        <f t="shared" si="73"/>
        <v>0</v>
      </c>
      <c r="H296" s="1">
        <v>1</v>
      </c>
      <c r="I296" s="1">
        <v>1</v>
      </c>
      <c r="M296" s="69">
        <f t="shared" si="74"/>
        <v>2</v>
      </c>
      <c r="Q296" s="6">
        <f t="shared" si="65"/>
        <v>0</v>
      </c>
      <c r="AB296" s="3">
        <f t="shared" si="66"/>
        <v>0</v>
      </c>
      <c r="AD296" s="7">
        <f t="shared" si="75"/>
        <v>2</v>
      </c>
    </row>
    <row r="297" spans="1:30" x14ac:dyDescent="0.35">
      <c r="A297" s="11" t="s">
        <v>256</v>
      </c>
      <c r="B297" s="18" t="s">
        <v>93</v>
      </c>
      <c r="G297" s="3">
        <f t="shared" si="73"/>
        <v>0</v>
      </c>
      <c r="I297" s="1">
        <v>1</v>
      </c>
      <c r="M297" s="3">
        <f t="shared" si="74"/>
        <v>1</v>
      </c>
      <c r="Q297" s="6">
        <f t="shared" si="65"/>
        <v>0</v>
      </c>
      <c r="AB297" s="3">
        <f t="shared" si="66"/>
        <v>0</v>
      </c>
      <c r="AD297" s="7">
        <f t="shared" si="75"/>
        <v>1</v>
      </c>
    </row>
    <row r="298" spans="1:30" x14ac:dyDescent="0.35">
      <c r="A298" s="11" t="s">
        <v>257</v>
      </c>
      <c r="B298" s="18" t="s">
        <v>93</v>
      </c>
      <c r="G298" s="3">
        <f t="shared" si="73"/>
        <v>0</v>
      </c>
      <c r="I298" s="1">
        <v>1</v>
      </c>
      <c r="M298" s="3">
        <f t="shared" si="74"/>
        <v>1</v>
      </c>
      <c r="Q298" s="6">
        <f t="shared" si="65"/>
        <v>0</v>
      </c>
      <c r="AB298" s="3">
        <f t="shared" si="66"/>
        <v>0</v>
      </c>
      <c r="AD298" s="7">
        <f t="shared" si="75"/>
        <v>1</v>
      </c>
    </row>
    <row r="299" spans="1:30" x14ac:dyDescent="0.35">
      <c r="A299" s="11" t="s">
        <v>96</v>
      </c>
      <c r="B299" s="18" t="s">
        <v>93</v>
      </c>
      <c r="C299" s="34">
        <v>1</v>
      </c>
      <c r="D299" s="1">
        <v>1</v>
      </c>
      <c r="G299" s="3">
        <f t="shared" si="73"/>
        <v>2</v>
      </c>
      <c r="H299" s="1">
        <v>1</v>
      </c>
      <c r="I299" s="1">
        <v>1</v>
      </c>
      <c r="M299" s="69">
        <f t="shared" si="74"/>
        <v>2</v>
      </c>
      <c r="Q299" s="6">
        <f t="shared" si="65"/>
        <v>0</v>
      </c>
      <c r="AB299" s="3">
        <f t="shared" si="66"/>
        <v>0</v>
      </c>
      <c r="AD299" s="7">
        <f t="shared" si="75"/>
        <v>4</v>
      </c>
    </row>
    <row r="300" spans="1:30" x14ac:dyDescent="0.35">
      <c r="A300" s="11" t="s">
        <v>258</v>
      </c>
      <c r="B300" s="18" t="s">
        <v>93</v>
      </c>
      <c r="C300" s="34">
        <v>1</v>
      </c>
      <c r="D300" s="1">
        <v>1</v>
      </c>
      <c r="E300" s="19"/>
      <c r="F300" s="28"/>
      <c r="G300" s="3">
        <f t="shared" si="73"/>
        <v>2</v>
      </c>
      <c r="H300" s="1">
        <v>1</v>
      </c>
      <c r="K300" s="27"/>
      <c r="L300" s="29"/>
      <c r="M300" s="3">
        <f t="shared" si="74"/>
        <v>1</v>
      </c>
      <c r="Q300" s="6">
        <f t="shared" si="65"/>
        <v>0</v>
      </c>
      <c r="AB300" s="3">
        <f t="shared" si="66"/>
        <v>0</v>
      </c>
      <c r="AD300" s="7">
        <f t="shared" si="67"/>
        <v>3</v>
      </c>
    </row>
    <row r="301" spans="1:30" x14ac:dyDescent="0.35">
      <c r="A301" s="11" t="s">
        <v>97</v>
      </c>
      <c r="B301" s="18" t="s">
        <v>93</v>
      </c>
      <c r="C301" s="34">
        <v>1</v>
      </c>
      <c r="G301" s="3">
        <f t="shared" si="73"/>
        <v>1</v>
      </c>
      <c r="M301" s="3">
        <f t="shared" si="74"/>
        <v>0</v>
      </c>
      <c r="Q301" s="6">
        <f t="shared" si="65"/>
        <v>0</v>
      </c>
      <c r="AB301" s="3">
        <f t="shared" si="66"/>
        <v>0</v>
      </c>
      <c r="AD301" s="7">
        <f t="shared" si="67"/>
        <v>1</v>
      </c>
    </row>
    <row r="302" spans="1:30" x14ac:dyDescent="0.35">
      <c r="A302" s="11" t="s">
        <v>125</v>
      </c>
      <c r="B302" s="18" t="s">
        <v>93</v>
      </c>
      <c r="C302" s="34">
        <v>1</v>
      </c>
      <c r="G302" s="3">
        <f t="shared" si="73"/>
        <v>1</v>
      </c>
      <c r="H302" s="1">
        <v>1</v>
      </c>
      <c r="I302" s="1">
        <v>1</v>
      </c>
      <c r="M302" s="69">
        <f t="shared" si="74"/>
        <v>2</v>
      </c>
      <c r="Q302" s="6">
        <f t="shared" ref="Q302:Q304" si="76">SUM(N302:P302)</f>
        <v>0</v>
      </c>
      <c r="AB302" s="3">
        <f t="shared" ref="AB302:AB304" si="77">SUM(R302:AA302)</f>
        <v>0</v>
      </c>
      <c r="AD302" s="7">
        <f t="shared" ref="AD302:AD304" si="78">SUM(AC302,AB302,Q302,M302,G302)</f>
        <v>3</v>
      </c>
    </row>
    <row r="303" spans="1:30" x14ac:dyDescent="0.35">
      <c r="A303" s="11" t="s">
        <v>99</v>
      </c>
      <c r="B303" s="18" t="s">
        <v>93</v>
      </c>
      <c r="C303" s="34">
        <v>1</v>
      </c>
      <c r="G303" s="3">
        <f t="shared" si="73"/>
        <v>1</v>
      </c>
      <c r="H303" s="1">
        <v>1</v>
      </c>
      <c r="I303" s="1">
        <v>1</v>
      </c>
      <c r="M303" s="69">
        <f t="shared" si="74"/>
        <v>2</v>
      </c>
      <c r="Q303" s="6">
        <f t="shared" si="76"/>
        <v>0</v>
      </c>
      <c r="AB303" s="3">
        <f t="shared" si="77"/>
        <v>0</v>
      </c>
      <c r="AD303" s="7">
        <f t="shared" si="78"/>
        <v>3</v>
      </c>
    </row>
    <row r="304" spans="1:30" x14ac:dyDescent="0.35">
      <c r="A304" s="11" t="s">
        <v>98</v>
      </c>
      <c r="B304" s="18" t="s">
        <v>93</v>
      </c>
      <c r="C304" s="34">
        <v>1</v>
      </c>
      <c r="G304" s="3">
        <f t="shared" si="73"/>
        <v>1</v>
      </c>
      <c r="H304" s="1">
        <v>1</v>
      </c>
      <c r="I304" s="1">
        <v>1</v>
      </c>
      <c r="M304" s="69">
        <f t="shared" si="74"/>
        <v>2</v>
      </c>
      <c r="Q304" s="6">
        <f t="shared" si="76"/>
        <v>0</v>
      </c>
      <c r="AB304" s="3">
        <f t="shared" si="77"/>
        <v>0</v>
      </c>
      <c r="AD304" s="7">
        <f t="shared" si="78"/>
        <v>3</v>
      </c>
    </row>
    <row r="305" spans="1:30" s="50" customFormat="1" ht="16.8" thickBot="1" x14ac:dyDescent="0.4">
      <c r="A305" s="45"/>
      <c r="B305" s="46"/>
      <c r="C305" s="47"/>
      <c r="D305" s="48"/>
      <c r="E305" s="48"/>
      <c r="F305" s="48"/>
      <c r="G305" s="49">
        <f>SUM(G292:G304)</f>
        <v>12</v>
      </c>
      <c r="H305" s="48"/>
      <c r="I305" s="48"/>
      <c r="M305" s="49">
        <f>SUM(M292:M304)</f>
        <v>21</v>
      </c>
      <c r="N305" s="48"/>
      <c r="P305" s="48"/>
      <c r="Q305" s="62">
        <f>SUM(Q292:Q304)</f>
        <v>0</v>
      </c>
      <c r="R305" s="48"/>
      <c r="S305" s="48"/>
      <c r="T305" s="48"/>
      <c r="U305" s="48"/>
      <c r="V305" s="48"/>
      <c r="W305" s="48"/>
      <c r="X305" s="48"/>
      <c r="Y305" s="48"/>
      <c r="AA305" s="48"/>
      <c r="AB305" s="49">
        <f>SUM(AB292:AB304)</f>
        <v>0</v>
      </c>
      <c r="AC305" s="58"/>
      <c r="AD305" s="59">
        <f>SUM(AD292:AD304)</f>
        <v>33</v>
      </c>
    </row>
  </sheetData>
  <sortState ref="A273:AF287">
    <sortCondition ref="A273"/>
  </sortState>
  <mergeCells count="5">
    <mergeCell ref="C3:G3"/>
    <mergeCell ref="H3:M3"/>
    <mergeCell ref="N3:Q3"/>
    <mergeCell ref="R3:AB3"/>
    <mergeCell ref="A2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workbookViewId="0">
      <selection activeCell="D12" sqref="D12"/>
    </sheetView>
  </sheetViews>
  <sheetFormatPr defaultRowHeight="14.4" x14ac:dyDescent="0.3"/>
  <cols>
    <col min="2" max="2" width="46.5546875" customWidth="1"/>
    <col min="3" max="3" width="13.77734375" bestFit="1" customWidth="1"/>
  </cols>
  <sheetData>
    <row r="1" spans="1:3" x14ac:dyDescent="0.3">
      <c r="A1" s="64"/>
      <c r="B1" s="64" t="s">
        <v>282</v>
      </c>
      <c r="C1" s="64" t="s">
        <v>283</v>
      </c>
    </row>
    <row r="2" spans="1:3" x14ac:dyDescent="0.3">
      <c r="A2" s="65" t="s">
        <v>284</v>
      </c>
      <c r="B2" s="65" t="s">
        <v>285</v>
      </c>
      <c r="C2" s="65">
        <v>67</v>
      </c>
    </row>
    <row r="3" spans="1:3" x14ac:dyDescent="0.3">
      <c r="A3" s="68" t="s">
        <v>286</v>
      </c>
      <c r="B3" s="68" t="s">
        <v>293</v>
      </c>
      <c r="C3" s="68">
        <v>55</v>
      </c>
    </row>
    <row r="4" spans="1:3" x14ac:dyDescent="0.3">
      <c r="A4" s="66" t="s">
        <v>288</v>
      </c>
      <c r="B4" s="66" t="s">
        <v>289</v>
      </c>
      <c r="C4" s="66">
        <v>49</v>
      </c>
    </row>
    <row r="5" spans="1:3" x14ac:dyDescent="0.3">
      <c r="A5" s="64" t="s">
        <v>290</v>
      </c>
      <c r="B5" s="64" t="s">
        <v>287</v>
      </c>
      <c r="C5" s="64">
        <v>42</v>
      </c>
    </row>
    <row r="6" spans="1:3" x14ac:dyDescent="0.3">
      <c r="A6" s="64" t="s">
        <v>292</v>
      </c>
      <c r="B6" s="64" t="s">
        <v>299</v>
      </c>
      <c r="C6" s="64">
        <v>42</v>
      </c>
    </row>
    <row r="7" spans="1:3" x14ac:dyDescent="0.3">
      <c r="A7" s="64" t="s">
        <v>294</v>
      </c>
      <c r="B7" s="64" t="s">
        <v>307</v>
      </c>
      <c r="C7" s="64">
        <v>41</v>
      </c>
    </row>
    <row r="8" spans="1:3" x14ac:dyDescent="0.3">
      <c r="A8" s="64" t="s">
        <v>296</v>
      </c>
      <c r="B8" s="64" t="s">
        <v>319</v>
      </c>
      <c r="C8" s="64">
        <v>38</v>
      </c>
    </row>
    <row r="9" spans="1:3" x14ac:dyDescent="0.3">
      <c r="A9" s="64" t="s">
        <v>298</v>
      </c>
      <c r="B9" s="64" t="s">
        <v>291</v>
      </c>
      <c r="C9" s="64">
        <v>35</v>
      </c>
    </row>
    <row r="10" spans="1:3" x14ac:dyDescent="0.3">
      <c r="A10" s="64" t="s">
        <v>300</v>
      </c>
      <c r="B10" s="64" t="s">
        <v>303</v>
      </c>
      <c r="C10" s="64">
        <v>33</v>
      </c>
    </row>
    <row r="11" spans="1:3" x14ac:dyDescent="0.3">
      <c r="A11" s="64" t="s">
        <v>302</v>
      </c>
      <c r="B11" s="64" t="s">
        <v>295</v>
      </c>
      <c r="C11" s="64">
        <v>32</v>
      </c>
    </row>
    <row r="12" spans="1:3" x14ac:dyDescent="0.3">
      <c r="A12" s="64" t="s">
        <v>304</v>
      </c>
      <c r="B12" s="64" t="s">
        <v>309</v>
      </c>
      <c r="C12" s="64">
        <v>31</v>
      </c>
    </row>
    <row r="13" spans="1:3" x14ac:dyDescent="0.3">
      <c r="A13" s="64" t="s">
        <v>306</v>
      </c>
      <c r="B13" s="64" t="s">
        <v>317</v>
      </c>
      <c r="C13" s="64">
        <v>28</v>
      </c>
    </row>
    <row r="14" spans="1:3" x14ac:dyDescent="0.3">
      <c r="A14" s="64" t="s">
        <v>308</v>
      </c>
      <c r="B14" s="64" t="s">
        <v>301</v>
      </c>
      <c r="C14" s="64">
        <v>25</v>
      </c>
    </row>
    <row r="15" spans="1:3" x14ac:dyDescent="0.3">
      <c r="A15" s="64" t="s">
        <v>310</v>
      </c>
      <c r="B15" s="64" t="s">
        <v>297</v>
      </c>
      <c r="C15" s="64">
        <v>23</v>
      </c>
    </row>
    <row r="16" spans="1:3" x14ac:dyDescent="0.3">
      <c r="A16" s="64" t="s">
        <v>312</v>
      </c>
      <c r="B16" s="64" t="s">
        <v>313</v>
      </c>
      <c r="C16" s="64">
        <v>16</v>
      </c>
    </row>
    <row r="17" spans="1:3" x14ac:dyDescent="0.3">
      <c r="A17" s="64" t="s">
        <v>314</v>
      </c>
      <c r="B17" s="64" t="s">
        <v>315</v>
      </c>
      <c r="C17" s="64">
        <v>10</v>
      </c>
    </row>
    <row r="18" spans="1:3" x14ac:dyDescent="0.3">
      <c r="A18" s="64" t="s">
        <v>316</v>
      </c>
      <c r="B18" s="64" t="s">
        <v>311</v>
      </c>
      <c r="C18" s="64">
        <v>7</v>
      </c>
    </row>
    <row r="19" spans="1:3" x14ac:dyDescent="0.3">
      <c r="A19" s="64" t="s">
        <v>318</v>
      </c>
      <c r="B19" s="64" t="s">
        <v>305</v>
      </c>
      <c r="C19" s="64">
        <v>3</v>
      </c>
    </row>
    <row r="20" spans="1:3" x14ac:dyDescent="0.3">
      <c r="A20" s="64" t="s">
        <v>320</v>
      </c>
      <c r="B20" s="64" t="s">
        <v>323</v>
      </c>
      <c r="C20" s="64">
        <v>2</v>
      </c>
    </row>
    <row r="21" spans="1:3" x14ac:dyDescent="0.3">
      <c r="A21" s="64" t="s">
        <v>322</v>
      </c>
      <c r="B21" s="64" t="s">
        <v>321</v>
      </c>
      <c r="C21" s="64">
        <v>0</v>
      </c>
    </row>
  </sheetData>
  <sortState ref="B4:C21">
    <sortCondition descending="1" ref="C4:C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Indított fő után járó pontok</vt:lpstr>
      <vt:lpstr>Klubok összesített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csiba</dc:creator>
  <cp:lastModifiedBy>csiba</cp:lastModifiedBy>
  <dcterms:created xsi:type="dcterms:W3CDTF">2026-01-29T11:36:13Z</dcterms:created>
  <dcterms:modified xsi:type="dcterms:W3CDTF">2026-06-15T09:28:48Z</dcterms:modified>
</cp:coreProperties>
</file>