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Új_Hullám_SportXXI\2025\"/>
    </mc:Choice>
  </mc:AlternateContent>
  <xr:revisionPtr revIDLastSave="0" documentId="13_ncr:1_{697B6828-512A-4E1C-8AF0-0C2982CE793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ított fő után kapott pontok" sheetId="1" r:id="rId1"/>
    <sheet name="Klubok összesített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23" i="2"/>
  <c r="AC148" i="1"/>
  <c r="R148" i="1"/>
  <c r="O148" i="1"/>
  <c r="I148" i="1"/>
  <c r="AE148" i="1" l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41" i="1"/>
  <c r="AC142" i="1"/>
  <c r="AC143" i="1"/>
  <c r="AC144" i="1"/>
  <c r="AC147" i="1"/>
  <c r="AC149" i="1"/>
  <c r="AC150" i="1"/>
  <c r="AC151" i="1"/>
  <c r="AC152" i="1"/>
  <c r="AC153" i="1"/>
  <c r="AC154" i="1"/>
  <c r="AC155" i="1"/>
  <c r="AC156" i="1"/>
  <c r="AC157" i="1"/>
  <c r="AC158" i="1"/>
  <c r="AC161" i="1"/>
  <c r="AC162" i="1"/>
  <c r="AC163" i="1"/>
  <c r="AC164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3" i="1"/>
  <c r="AC324" i="1"/>
  <c r="AC325" i="1"/>
  <c r="AC326" i="1"/>
  <c r="AC327" i="1"/>
  <c r="AC328" i="1"/>
  <c r="AC329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41" i="1"/>
  <c r="R142" i="1"/>
  <c r="R143" i="1"/>
  <c r="R144" i="1"/>
  <c r="R147" i="1"/>
  <c r="R149" i="1"/>
  <c r="R150" i="1"/>
  <c r="R151" i="1"/>
  <c r="R152" i="1"/>
  <c r="R153" i="1"/>
  <c r="R154" i="1"/>
  <c r="R155" i="1"/>
  <c r="R156" i="1"/>
  <c r="R157" i="1"/>
  <c r="R158" i="1"/>
  <c r="R161" i="1"/>
  <c r="R162" i="1"/>
  <c r="R163" i="1"/>
  <c r="R164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3" i="1"/>
  <c r="R324" i="1"/>
  <c r="R325" i="1"/>
  <c r="R326" i="1"/>
  <c r="R327" i="1"/>
  <c r="R328" i="1"/>
  <c r="R329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41" i="1"/>
  <c r="O142" i="1"/>
  <c r="O143" i="1"/>
  <c r="O144" i="1"/>
  <c r="O147" i="1"/>
  <c r="O149" i="1"/>
  <c r="O150" i="1"/>
  <c r="O151" i="1"/>
  <c r="O152" i="1"/>
  <c r="O153" i="1"/>
  <c r="O154" i="1"/>
  <c r="O155" i="1"/>
  <c r="O156" i="1"/>
  <c r="O157" i="1"/>
  <c r="O158" i="1"/>
  <c r="O161" i="1"/>
  <c r="O162" i="1"/>
  <c r="O163" i="1"/>
  <c r="O164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3" i="1"/>
  <c r="O324" i="1"/>
  <c r="O325" i="1"/>
  <c r="O326" i="1"/>
  <c r="O327" i="1"/>
  <c r="O328" i="1"/>
  <c r="O329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6" i="1"/>
  <c r="I496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41" i="1"/>
  <c r="I142" i="1"/>
  <c r="I143" i="1"/>
  <c r="I144" i="1"/>
  <c r="I147" i="1"/>
  <c r="I149" i="1"/>
  <c r="I150" i="1"/>
  <c r="I151" i="1"/>
  <c r="I152" i="1"/>
  <c r="I153" i="1"/>
  <c r="I154" i="1"/>
  <c r="I155" i="1"/>
  <c r="I156" i="1"/>
  <c r="I157" i="1"/>
  <c r="I158" i="1"/>
  <c r="I161" i="1"/>
  <c r="I162" i="1"/>
  <c r="I163" i="1"/>
  <c r="I164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3" i="1"/>
  <c r="I324" i="1"/>
  <c r="I325" i="1"/>
  <c r="I326" i="1"/>
  <c r="I327" i="1"/>
  <c r="I328" i="1"/>
  <c r="I329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6" i="1"/>
  <c r="AE294" i="1" l="1"/>
  <c r="AE276" i="1"/>
  <c r="AE240" i="1"/>
  <c r="AE206" i="1"/>
  <c r="AE190" i="1"/>
  <c r="AE154" i="1"/>
  <c r="AE134" i="1"/>
  <c r="AE100" i="1"/>
  <c r="AE84" i="1"/>
  <c r="AE48" i="1"/>
  <c r="AE14" i="1"/>
  <c r="AE487" i="1"/>
  <c r="AE479" i="1"/>
  <c r="AE493" i="1"/>
  <c r="AE485" i="1"/>
  <c r="AE477" i="1"/>
  <c r="AE495" i="1"/>
  <c r="AE486" i="1"/>
  <c r="AE478" i="1"/>
  <c r="AE492" i="1"/>
  <c r="AE484" i="1"/>
  <c r="AE476" i="1"/>
  <c r="AE466" i="1"/>
  <c r="AE458" i="1"/>
  <c r="AE450" i="1"/>
  <c r="AE440" i="1"/>
  <c r="AE432" i="1"/>
  <c r="AE424" i="1"/>
  <c r="AE414" i="1"/>
  <c r="AE406" i="1"/>
  <c r="AE398" i="1"/>
  <c r="AE388" i="1"/>
  <c r="AE380" i="1"/>
  <c r="AE372" i="1"/>
  <c r="AE362" i="1"/>
  <c r="AE354" i="1"/>
  <c r="AE346" i="1"/>
  <c r="AE338" i="1"/>
  <c r="AE328" i="1"/>
  <c r="AE318" i="1"/>
  <c r="AE310" i="1"/>
  <c r="AE302" i="1"/>
  <c r="AE292" i="1"/>
  <c r="AE284" i="1"/>
  <c r="AE274" i="1"/>
  <c r="AE266" i="1"/>
  <c r="AE256" i="1"/>
  <c r="AE248" i="1"/>
  <c r="AE238" i="1"/>
  <c r="AE230" i="1"/>
  <c r="AE220" i="1"/>
  <c r="AE212" i="1"/>
  <c r="AE204" i="1"/>
  <c r="AE196" i="1"/>
  <c r="AE188" i="1"/>
  <c r="AE180" i="1"/>
  <c r="AE172" i="1"/>
  <c r="AE162" i="1"/>
  <c r="AE152" i="1"/>
  <c r="AE142" i="1"/>
  <c r="AE132" i="1"/>
  <c r="AE124" i="1"/>
  <c r="AE116" i="1"/>
  <c r="AE106" i="1"/>
  <c r="AE98" i="1"/>
  <c r="AE90" i="1"/>
  <c r="AE82" i="1"/>
  <c r="AE72" i="1"/>
  <c r="AE64" i="1"/>
  <c r="AE56" i="1"/>
  <c r="AE46" i="1"/>
  <c r="AE38" i="1"/>
  <c r="AE28" i="1"/>
  <c r="AE20" i="1"/>
  <c r="AE12" i="1"/>
  <c r="AE70" i="1"/>
  <c r="AE496" i="1"/>
  <c r="AE488" i="1"/>
  <c r="AE480" i="1"/>
  <c r="AE462" i="1"/>
  <c r="AE358" i="1"/>
  <c r="AE298" i="1"/>
  <c r="AE270" i="1"/>
  <c r="AE252" i="1"/>
  <c r="AE224" i="1"/>
  <c r="AE208" i="1"/>
  <c r="AE184" i="1"/>
  <c r="AE176" i="1"/>
  <c r="AE168" i="1"/>
  <c r="AE156" i="1"/>
  <c r="AE128" i="1"/>
  <c r="AE112" i="1"/>
  <c r="AE491" i="1"/>
  <c r="AE483" i="1"/>
  <c r="AE475" i="1"/>
  <c r="AE465" i="1"/>
  <c r="AE457" i="1"/>
  <c r="AE449" i="1"/>
  <c r="AE439" i="1"/>
  <c r="AE431" i="1"/>
  <c r="AE423" i="1"/>
  <c r="AE413" i="1"/>
  <c r="AE405" i="1"/>
  <c r="AE397" i="1"/>
  <c r="AE387" i="1"/>
  <c r="AE379" i="1"/>
  <c r="AE371" i="1"/>
  <c r="AE361" i="1"/>
  <c r="AE353" i="1"/>
  <c r="AE345" i="1"/>
  <c r="AE337" i="1"/>
  <c r="AE327" i="1"/>
  <c r="AE317" i="1"/>
  <c r="AE309" i="1"/>
  <c r="AE301" i="1"/>
  <c r="AE291" i="1"/>
  <c r="AE283" i="1"/>
  <c r="AE273" i="1"/>
  <c r="AE265" i="1"/>
  <c r="AE255" i="1"/>
  <c r="AE490" i="1"/>
  <c r="AE482" i="1"/>
  <c r="AE474" i="1"/>
  <c r="AE404" i="1"/>
  <c r="AE494" i="1"/>
  <c r="AE6" i="1"/>
  <c r="AE489" i="1"/>
  <c r="AE481" i="1"/>
  <c r="AE336" i="1"/>
  <c r="AE436" i="1"/>
  <c r="AE392" i="1"/>
  <c r="AE366" i="1"/>
  <c r="AE324" i="1"/>
  <c r="AE288" i="1"/>
  <c r="AE280" i="1"/>
  <c r="AE260" i="1"/>
  <c r="AE242" i="1"/>
  <c r="AE234" i="1"/>
  <c r="AE216" i="1"/>
  <c r="AE200" i="1"/>
  <c r="AE192" i="1"/>
  <c r="AE136" i="1"/>
  <c r="AE120" i="1"/>
  <c r="AE102" i="1"/>
  <c r="AE94" i="1"/>
  <c r="AE60" i="1"/>
  <c r="AE34" i="1"/>
  <c r="AE24" i="1"/>
  <c r="AE428" i="1"/>
  <c r="AE174" i="1"/>
  <c r="AE118" i="1"/>
  <c r="AE58" i="1"/>
  <c r="AE222" i="1"/>
  <c r="AE258" i="1"/>
  <c r="AE467" i="1"/>
  <c r="AE459" i="1"/>
  <c r="AE451" i="1"/>
  <c r="AE441" i="1"/>
  <c r="AE433" i="1"/>
  <c r="AE425" i="1"/>
  <c r="AE415" i="1"/>
  <c r="AE407" i="1"/>
  <c r="AE399" i="1"/>
  <c r="AE389" i="1"/>
  <c r="AE381" i="1"/>
  <c r="AE373" i="1"/>
  <c r="AE363" i="1"/>
  <c r="AE355" i="1"/>
  <c r="AE347" i="1"/>
  <c r="AE339" i="1"/>
  <c r="AE329" i="1"/>
  <c r="AE319" i="1"/>
  <c r="AE311" i="1"/>
  <c r="AE303" i="1"/>
  <c r="AE293" i="1"/>
  <c r="AE285" i="1"/>
  <c r="AE275" i="1"/>
  <c r="AE267" i="1"/>
  <c r="AE257" i="1"/>
  <c r="AE249" i="1"/>
  <c r="AE239" i="1"/>
  <c r="AE231" i="1"/>
  <c r="AE221" i="1"/>
  <c r="AE213" i="1"/>
  <c r="AE205" i="1"/>
  <c r="AE197" i="1"/>
  <c r="AE189" i="1"/>
  <c r="AE181" i="1"/>
  <c r="AE173" i="1"/>
  <c r="AE163" i="1"/>
  <c r="AE153" i="1"/>
  <c r="AE143" i="1"/>
  <c r="AE133" i="1"/>
  <c r="AE125" i="1"/>
  <c r="AE117" i="1"/>
  <c r="AE107" i="1"/>
  <c r="AE99" i="1"/>
  <c r="AE91" i="1"/>
  <c r="AE83" i="1"/>
  <c r="AE75" i="1"/>
  <c r="AE65" i="1"/>
  <c r="AE57" i="1"/>
  <c r="AE47" i="1"/>
  <c r="AE39" i="1"/>
  <c r="AE29" i="1"/>
  <c r="AE21" i="1"/>
  <c r="AE13" i="1"/>
  <c r="AE247" i="1"/>
  <c r="AE237" i="1"/>
  <c r="AE227" i="1"/>
  <c r="AE219" i="1"/>
  <c r="AE211" i="1"/>
  <c r="AE203" i="1"/>
  <c r="AE195" i="1"/>
  <c r="AE187" i="1"/>
  <c r="AE179" i="1"/>
  <c r="AE171" i="1"/>
  <c r="AE161" i="1"/>
  <c r="AE151" i="1"/>
  <c r="AE141" i="1"/>
  <c r="AE131" i="1"/>
  <c r="AE123" i="1"/>
  <c r="AE115" i="1"/>
  <c r="AE105" i="1"/>
  <c r="AE97" i="1"/>
  <c r="AE89" i="1"/>
  <c r="AE81" i="1"/>
  <c r="AE71" i="1"/>
  <c r="AE63" i="1"/>
  <c r="AE55" i="1"/>
  <c r="AE45" i="1"/>
  <c r="AE37" i="1"/>
  <c r="AE27" i="1"/>
  <c r="AE19" i="1"/>
  <c r="AE11" i="1"/>
  <c r="AE464" i="1"/>
  <c r="AE456" i="1"/>
  <c r="AE448" i="1"/>
  <c r="AE438" i="1"/>
  <c r="AE430" i="1"/>
  <c r="AE422" i="1"/>
  <c r="AE412" i="1"/>
  <c r="AE396" i="1"/>
  <c r="AE386" i="1"/>
  <c r="AE378" i="1"/>
  <c r="AE370" i="1"/>
  <c r="AE360" i="1"/>
  <c r="AE352" i="1"/>
  <c r="AE344" i="1"/>
  <c r="AE326" i="1"/>
  <c r="AE316" i="1"/>
  <c r="AE308" i="1"/>
  <c r="AE300" i="1"/>
  <c r="AE290" i="1"/>
  <c r="AE282" i="1"/>
  <c r="AE272" i="1"/>
  <c r="AE264" i="1"/>
  <c r="AE254" i="1"/>
  <c r="AE246" i="1"/>
  <c r="AE236" i="1"/>
  <c r="AE226" i="1"/>
  <c r="AE218" i="1"/>
  <c r="AE210" i="1"/>
  <c r="AE202" i="1"/>
  <c r="AE194" i="1"/>
  <c r="AE186" i="1"/>
  <c r="AE178" i="1"/>
  <c r="AE170" i="1"/>
  <c r="AE158" i="1"/>
  <c r="AE150" i="1"/>
  <c r="AE138" i="1"/>
  <c r="AE130" i="1"/>
  <c r="AE122" i="1"/>
  <c r="AE114" i="1"/>
  <c r="AE104" i="1"/>
  <c r="AE96" i="1"/>
  <c r="AE88" i="1"/>
  <c r="AE80" i="1"/>
  <c r="AE62" i="1"/>
  <c r="AE54" i="1"/>
  <c r="AE44" i="1"/>
  <c r="AE36" i="1"/>
  <c r="AE26" i="1"/>
  <c r="AE18" i="1"/>
  <c r="AE10" i="1"/>
  <c r="AE473" i="1"/>
  <c r="AE463" i="1"/>
  <c r="AE455" i="1"/>
  <c r="AE447" i="1"/>
  <c r="AE437" i="1"/>
  <c r="AE429" i="1"/>
  <c r="AE421" i="1"/>
  <c r="AE411" i="1"/>
  <c r="AE403" i="1"/>
  <c r="AE395" i="1"/>
  <c r="AE385" i="1"/>
  <c r="AE377" i="1"/>
  <c r="AE367" i="1"/>
  <c r="AE359" i="1"/>
  <c r="AE351" i="1"/>
  <c r="AE343" i="1"/>
  <c r="AE335" i="1"/>
  <c r="AE325" i="1"/>
  <c r="AE315" i="1"/>
  <c r="AE307" i="1"/>
  <c r="AE299" i="1"/>
  <c r="AE289" i="1"/>
  <c r="AE281" i="1"/>
  <c r="AE271" i="1"/>
  <c r="AE263" i="1"/>
  <c r="AE253" i="1"/>
  <c r="AE245" i="1"/>
  <c r="AE235" i="1"/>
  <c r="AE225" i="1"/>
  <c r="AE217" i="1"/>
  <c r="AE209" i="1"/>
  <c r="AE201" i="1"/>
  <c r="AE193" i="1"/>
  <c r="AE185" i="1"/>
  <c r="AE177" i="1"/>
  <c r="AE169" i="1"/>
  <c r="AE157" i="1"/>
  <c r="AE149" i="1"/>
  <c r="AE137" i="1"/>
  <c r="AE129" i="1"/>
  <c r="AE121" i="1"/>
  <c r="AE113" i="1"/>
  <c r="AE103" i="1"/>
  <c r="AE95" i="1"/>
  <c r="AE87" i="1"/>
  <c r="AE79" i="1"/>
  <c r="AE69" i="1"/>
  <c r="AE61" i="1"/>
  <c r="AE53" i="1"/>
  <c r="AE43" i="1"/>
  <c r="AE35" i="1"/>
  <c r="AE25" i="1"/>
  <c r="AE17" i="1"/>
  <c r="AE9" i="1"/>
  <c r="AE472" i="1"/>
  <c r="AE454" i="1"/>
  <c r="AE446" i="1"/>
  <c r="AE420" i="1"/>
  <c r="AE410" i="1"/>
  <c r="AE402" i="1"/>
  <c r="AE384" i="1"/>
  <c r="AE376" i="1"/>
  <c r="AE350" i="1"/>
  <c r="AE342" i="1"/>
  <c r="AE334" i="1"/>
  <c r="AE314" i="1"/>
  <c r="AE306" i="1"/>
  <c r="AE86" i="1"/>
  <c r="AE78" i="1"/>
  <c r="AE68" i="1"/>
  <c r="AE52" i="1"/>
  <c r="AE42" i="1"/>
  <c r="AE16" i="1"/>
  <c r="AE8" i="1"/>
  <c r="AE471" i="1"/>
  <c r="AE461" i="1"/>
  <c r="AE453" i="1"/>
  <c r="AE445" i="1"/>
  <c r="AE435" i="1"/>
  <c r="AE427" i="1"/>
  <c r="AE419" i="1"/>
  <c r="AE409" i="1"/>
  <c r="AE401" i="1"/>
  <c r="AE391" i="1"/>
  <c r="AE383" i="1"/>
  <c r="AE375" i="1"/>
  <c r="AE365" i="1"/>
  <c r="AE357" i="1"/>
  <c r="AE349" i="1"/>
  <c r="AE341" i="1"/>
  <c r="AE333" i="1"/>
  <c r="AE323" i="1"/>
  <c r="AE313" i="1"/>
  <c r="AE305" i="1"/>
  <c r="AE295" i="1"/>
  <c r="AE287" i="1"/>
  <c r="AE279" i="1"/>
  <c r="AE269" i="1"/>
  <c r="AE259" i="1"/>
  <c r="AE251" i="1"/>
  <c r="AE241" i="1"/>
  <c r="AE233" i="1"/>
  <c r="AE223" i="1"/>
  <c r="AE215" i="1"/>
  <c r="AE207" i="1"/>
  <c r="AE199" i="1"/>
  <c r="AE191" i="1"/>
  <c r="AE183" i="1"/>
  <c r="AE175" i="1"/>
  <c r="AE167" i="1"/>
  <c r="AE155" i="1"/>
  <c r="AE147" i="1"/>
  <c r="AE135" i="1"/>
  <c r="AE127" i="1"/>
  <c r="AE119" i="1"/>
  <c r="AE111" i="1"/>
  <c r="AE101" i="1"/>
  <c r="AE93" i="1"/>
  <c r="AE85" i="1"/>
  <c r="AE77" i="1"/>
  <c r="AE67" i="1"/>
  <c r="AE59" i="1"/>
  <c r="AE51" i="1"/>
  <c r="AE41" i="1"/>
  <c r="AE33" i="1"/>
  <c r="AE23" i="1"/>
  <c r="AE15" i="1"/>
  <c r="AE7" i="1"/>
  <c r="AE470" i="1"/>
  <c r="AE460" i="1"/>
  <c r="AE452" i="1"/>
  <c r="AE442" i="1"/>
  <c r="AE434" i="1"/>
  <c r="AE426" i="1"/>
  <c r="AE416" i="1"/>
  <c r="AE408" i="1"/>
  <c r="AE400" i="1"/>
  <c r="AE390" i="1"/>
  <c r="AE382" i="1"/>
  <c r="AE374" i="1"/>
  <c r="AE364" i="1"/>
  <c r="AE356" i="1"/>
  <c r="AE348" i="1"/>
  <c r="AE340" i="1"/>
  <c r="AE332" i="1"/>
  <c r="AE320" i="1"/>
  <c r="AE312" i="1"/>
  <c r="AE304" i="1"/>
  <c r="AE286" i="1"/>
  <c r="AE268" i="1"/>
  <c r="AE250" i="1"/>
  <c r="AE232" i="1"/>
  <c r="AE214" i="1"/>
  <c r="AE198" i="1"/>
  <c r="AE182" i="1"/>
  <c r="AE164" i="1"/>
  <c r="AE144" i="1"/>
  <c r="AE126" i="1"/>
  <c r="AE108" i="1"/>
  <c r="AE92" i="1"/>
  <c r="AE76" i="1"/>
  <c r="AE66" i="1"/>
  <c r="AE40" i="1"/>
  <c r="AE32" i="1"/>
  <c r="AE22" i="1"/>
  <c r="AE497" i="1" l="1"/>
  <c r="AE443" i="1"/>
  <c r="AE393" i="1"/>
  <c r="AE417" i="1"/>
  <c r="AE468" i="1"/>
  <c r="AE368" i="1"/>
  <c r="AE330" i="1"/>
  <c r="AE321" i="1"/>
  <c r="AE296" i="1"/>
  <c r="AE277" i="1"/>
  <c r="AE261" i="1"/>
  <c r="AE228" i="1"/>
  <c r="AE243" i="1"/>
  <c r="AE165" i="1"/>
  <c r="AE159" i="1"/>
  <c r="AE145" i="1"/>
  <c r="AE139" i="1"/>
  <c r="AE109" i="1"/>
  <c r="AE73" i="1"/>
  <c r="AE49" i="1"/>
  <c r="AE30" i="1"/>
</calcChain>
</file>

<file path=xl/sharedStrings.xml><?xml version="1.0" encoding="utf-8"?>
<sst xmlns="http://schemas.openxmlformats.org/spreadsheetml/2006/main" count="988" uniqueCount="546">
  <si>
    <t>Név</t>
  </si>
  <si>
    <t>Klub</t>
  </si>
  <si>
    <t>Többtusa</t>
  </si>
  <si>
    <t>Triatlon</t>
  </si>
  <si>
    <t>Tavaszi duatlon</t>
  </si>
  <si>
    <t xml:space="preserve">Óvár beach </t>
  </si>
  <si>
    <t>Bp bajnokság</t>
  </si>
  <si>
    <t>Kalocsa kupa</t>
  </si>
  <si>
    <t>Szigetköz Regatta</t>
  </si>
  <si>
    <t>Szentendrei túraforduló</t>
  </si>
  <si>
    <t>Leányfalui túraforduló</t>
  </si>
  <si>
    <t>Külker kupa</t>
  </si>
  <si>
    <t>Dunaharaszti túraforduló</t>
  </si>
  <si>
    <t>Sarudi tájékozódási regatta</t>
  </si>
  <si>
    <t>Sarudi beach sprint</t>
  </si>
  <si>
    <t>Öböl kupa</t>
  </si>
  <si>
    <t>Horányi túraforduló</t>
  </si>
  <si>
    <t>Technikai maximumvizsga</t>
  </si>
  <si>
    <t>Balaton Regatta</t>
  </si>
  <si>
    <t>Tisza kupa</t>
  </si>
  <si>
    <t>Őszi teljesítménytúra</t>
  </si>
  <si>
    <t>Őszi duatlon</t>
  </si>
  <si>
    <t>Mikulás kupa</t>
  </si>
  <si>
    <t>Futóverseny</t>
  </si>
  <si>
    <t>Sudár Zsófia</t>
  </si>
  <si>
    <t>FEC</t>
  </si>
  <si>
    <t>Szalai Bence</t>
  </si>
  <si>
    <t>MVSE</t>
  </si>
  <si>
    <t xml:space="preserve">Mike Péter Attila </t>
  </si>
  <si>
    <t>Varga Anna</t>
  </si>
  <si>
    <t>Konrád Janka</t>
  </si>
  <si>
    <t>Takács Viktória</t>
  </si>
  <si>
    <t>Tóth Franka Barbara</t>
  </si>
  <si>
    <t>Szabó Annamária</t>
  </si>
  <si>
    <t>Marton Eliza</t>
  </si>
  <si>
    <t>VVEC</t>
  </si>
  <si>
    <t>CSEK</t>
  </si>
  <si>
    <t>VVSI</t>
  </si>
  <si>
    <t>KEK</t>
  </si>
  <si>
    <t>Takács Tamás Noel</t>
  </si>
  <si>
    <t>Knapp Gergő</t>
  </si>
  <si>
    <t>Kis-Petik Máté Ferenc</t>
  </si>
  <si>
    <t>Sasvári Zsombor</t>
  </si>
  <si>
    <t>Antal Balázs</t>
  </si>
  <si>
    <t>Buday Ákos</t>
  </si>
  <si>
    <t>Harkai Ákos</t>
  </si>
  <si>
    <t>Tóth Péter</t>
  </si>
  <si>
    <t>TTVE</t>
  </si>
  <si>
    <t>DNHE</t>
  </si>
  <si>
    <t>Boros Júlia</t>
  </si>
  <si>
    <t>Boros Ilona</t>
  </si>
  <si>
    <t>Kaluber Anna</t>
  </si>
  <si>
    <t>Goszták Abigél</t>
  </si>
  <si>
    <t>Kováts Blanka</t>
  </si>
  <si>
    <t>Szuhorukova Mária</t>
  </si>
  <si>
    <t>Zámbó Réka</t>
  </si>
  <si>
    <t>Gyarmati Réka</t>
  </si>
  <si>
    <t>BEE</t>
  </si>
  <si>
    <t>Zimmerer Kristóf</t>
  </si>
  <si>
    <t>Buday Zétény</t>
  </si>
  <si>
    <t>Kovács Kristóf</t>
  </si>
  <si>
    <t>Czulák Norbert</t>
  </si>
  <si>
    <t>Halász Előd</t>
  </si>
  <si>
    <t>Vattay Áron Vilmos</t>
  </si>
  <si>
    <t>Szalai Hanna</t>
  </si>
  <si>
    <t>Mihályfi Tamara</t>
  </si>
  <si>
    <t>Jambor Veronika</t>
  </si>
  <si>
    <t>Bajári Kata</t>
  </si>
  <si>
    <t>Zalánfi Eszter</t>
  </si>
  <si>
    <t>Varga Lilla</t>
  </si>
  <si>
    <t>Szőllős Luca</t>
  </si>
  <si>
    <t>Orosz-Fejér Dóra</t>
  </si>
  <si>
    <t>Vincze Natasa</t>
  </si>
  <si>
    <t>Hrubos Fanni</t>
  </si>
  <si>
    <t>VASAS</t>
  </si>
  <si>
    <t>MTK</t>
  </si>
  <si>
    <t>Simon Szabolcs Balázs</t>
  </si>
  <si>
    <t>Ketykó Bence Stefán</t>
  </si>
  <si>
    <t>Szabó Márton Kolos</t>
  </si>
  <si>
    <t>Barta L. Szilárd</t>
  </si>
  <si>
    <t>Kövesi Marcell</t>
  </si>
  <si>
    <t>Kovács Márk</t>
  </si>
  <si>
    <t>Tóth László</t>
  </si>
  <si>
    <t>Virágh Nándor</t>
  </si>
  <si>
    <t>Melis György</t>
  </si>
  <si>
    <t>Szabari Menyhért</t>
  </si>
  <si>
    <t>Kovács Dénes</t>
  </si>
  <si>
    <t>Nagy Zalán Lajos</t>
  </si>
  <si>
    <t>Tapa Lénárd</t>
  </si>
  <si>
    <t>Nagy Botond</t>
  </si>
  <si>
    <t>Seffer Brúnó</t>
  </si>
  <si>
    <t>Gombácsi Marcell</t>
  </si>
  <si>
    <t>Halasi Zalán</t>
  </si>
  <si>
    <t>Vajjer Szilveszter Gellért</t>
  </si>
  <si>
    <t>Antal Mihály</t>
  </si>
  <si>
    <t>Illés Kornél</t>
  </si>
  <si>
    <t>Laki Zsolt</t>
  </si>
  <si>
    <t>Mihályfi Sára</t>
  </si>
  <si>
    <t>Erdélyi Anna</t>
  </si>
  <si>
    <t>Hegedüs Barnabás Csaba</t>
  </si>
  <si>
    <t>Lambertus Jakab</t>
  </si>
  <si>
    <t>Karpi Nicolas Miklós</t>
  </si>
  <si>
    <t>Zentner Dániel</t>
  </si>
  <si>
    <t>Sörös Dániel</t>
  </si>
  <si>
    <t>Varga Péter</t>
  </si>
  <si>
    <t>Tóth Bálint Sándor</t>
  </si>
  <si>
    <t>Szarvady Levente</t>
  </si>
  <si>
    <t>Biró Bernát</t>
  </si>
  <si>
    <t>Rózsahegyi Márton</t>
  </si>
  <si>
    <t>Konrád Bertalan</t>
  </si>
  <si>
    <t>Darnói Szófia</t>
  </si>
  <si>
    <t>Varga Boldizsár</t>
  </si>
  <si>
    <t>GYAC</t>
  </si>
  <si>
    <t>Látrányi Lili</t>
  </si>
  <si>
    <t>AEK</t>
  </si>
  <si>
    <t>Muraközi Marcell</t>
  </si>
  <si>
    <t>Kroer Levente</t>
  </si>
  <si>
    <t>Ujváry Panka</t>
  </si>
  <si>
    <t>Barró Valentina Sophie</t>
  </si>
  <si>
    <t>Kalu Bence Kinjoe</t>
  </si>
  <si>
    <t>Szabó Regő András</t>
  </si>
  <si>
    <t>Kiss Gergely</t>
  </si>
  <si>
    <t>Korda Heléna</t>
  </si>
  <si>
    <t>Darnói Zorka</t>
  </si>
  <si>
    <t>Tabajdi Lilla</t>
  </si>
  <si>
    <t>Komáromy Laura</t>
  </si>
  <si>
    <t>Poleczki Laura</t>
  </si>
  <si>
    <t>Ledó Flóra</t>
  </si>
  <si>
    <t xml:space="preserve">Szabó Bence </t>
  </si>
  <si>
    <t>Hatos József</t>
  </si>
  <si>
    <t>Tóth Bendegúz</t>
  </si>
  <si>
    <t>Galambos Gábor András</t>
  </si>
  <si>
    <t>Hatos István Márton</t>
  </si>
  <si>
    <t>Deák Ádám</t>
  </si>
  <si>
    <t>Kiss-Kovács Blanka</t>
  </si>
  <si>
    <t>Takács Zsombor</t>
  </si>
  <si>
    <t>Tóth Ádám</t>
  </si>
  <si>
    <t>Takács Zalán Áron</t>
  </si>
  <si>
    <t>Foki Ádám</t>
  </si>
  <si>
    <t>Bakó Csanád</t>
  </si>
  <si>
    <t>Pála Gergely</t>
  </si>
  <si>
    <t>Évi Péter</t>
  </si>
  <si>
    <t>Bilácz Letícia</t>
  </si>
  <si>
    <t>Jóna Zolta</t>
  </si>
  <si>
    <t>Csonka Lora</t>
  </si>
  <si>
    <t>Boros Ábel</t>
  </si>
  <si>
    <t>Dévai Lóránt</t>
  </si>
  <si>
    <t>Radácsi Ákos</t>
  </si>
  <si>
    <t>Thuma Nimród</t>
  </si>
  <si>
    <t>Rigóczi Barnabás</t>
  </si>
  <si>
    <t>Veres Viktória</t>
  </si>
  <si>
    <t>György Alexa</t>
  </si>
  <si>
    <t>Bencsics Nándor</t>
  </si>
  <si>
    <t>Csidei Levente</t>
  </si>
  <si>
    <t>Szeged</t>
  </si>
  <si>
    <t>Bártfai-Galló Andor</t>
  </si>
  <si>
    <t>Mohács</t>
  </si>
  <si>
    <t>Ponácz Levente</t>
  </si>
  <si>
    <t>Baja</t>
  </si>
  <si>
    <t>Gyöngyösi Enikő</t>
  </si>
  <si>
    <t>Kalocsa</t>
  </si>
  <si>
    <t>Szabó Balázs</t>
  </si>
  <si>
    <t>Szikra Máté</t>
  </si>
  <si>
    <t>Schmidt Vendel</t>
  </si>
  <si>
    <t>Varga Máté</t>
  </si>
  <si>
    <t>Danyi Levente</t>
  </si>
  <si>
    <t>Kelemen-Keinrath Hunor</t>
  </si>
  <si>
    <t>Csernaparof Lili</t>
  </si>
  <si>
    <t>Csókás László Levente</t>
  </si>
  <si>
    <t>Farkas Anna Flóra</t>
  </si>
  <si>
    <t>Olár Viktória</t>
  </si>
  <si>
    <t>Angyal Csanád</t>
  </si>
  <si>
    <t xml:space="preserve">Althammer Gergő </t>
  </si>
  <si>
    <t>Túri Zoltán</t>
  </si>
  <si>
    <t>Kószó Vivien</t>
  </si>
  <si>
    <t>Galgóczy Ilona Anna</t>
  </si>
  <si>
    <t>Galgóczy Béla Barna</t>
  </si>
  <si>
    <t>Víg Egon</t>
  </si>
  <si>
    <t>Kovács Zsolt</t>
  </si>
  <si>
    <t>Bujdos Kata</t>
  </si>
  <si>
    <t>Kepli Júlia</t>
  </si>
  <si>
    <t>Szigeti Eszter</t>
  </si>
  <si>
    <t>Győri Virág</t>
  </si>
  <si>
    <t>Tóth Sebestyén</t>
  </si>
  <si>
    <t>Dancsecs Ármin</t>
  </si>
  <si>
    <t>Tóth Bianka</t>
  </si>
  <si>
    <t>Esztergom</t>
  </si>
  <si>
    <t>Mármarosi Norina</t>
  </si>
  <si>
    <t>Széphelyi Liza</t>
  </si>
  <si>
    <t>Tóth Olivér</t>
  </si>
  <si>
    <t>Buzolka Patrik</t>
  </si>
  <si>
    <t>Mészáros Tamás Ákos</t>
  </si>
  <si>
    <t>Szujó Zente Szabolcs</t>
  </si>
  <si>
    <t>Nagy-Huszár Márton</t>
  </si>
  <si>
    <t>Nagy Benett</t>
  </si>
  <si>
    <t>Kozma Előd Dániel</t>
  </si>
  <si>
    <t>Poleczki Márk</t>
  </si>
  <si>
    <t>Bakó Zalán</t>
  </si>
  <si>
    <t>Alaksa Gellért Rafael</t>
  </si>
  <si>
    <t>Tóth Barnabás</t>
  </si>
  <si>
    <t>Surányi Benedek Gábor</t>
  </si>
  <si>
    <t>Kepli József Marcell</t>
  </si>
  <si>
    <t>Lázár Olivér</t>
  </si>
  <si>
    <t>Kovács Réka</t>
  </si>
  <si>
    <t>Laczó Linda</t>
  </si>
  <si>
    <t>Konrád Léna Boglárka</t>
  </si>
  <si>
    <t>Karaivanov Bálint</t>
  </si>
  <si>
    <t>Horváth Noémi Anna</t>
  </si>
  <si>
    <t>Gősi András Barnabás</t>
  </si>
  <si>
    <t>Jónás Álmos Doma</t>
  </si>
  <si>
    <t>Goldschmidt Ákos</t>
  </si>
  <si>
    <t>Müller Zorka</t>
  </si>
  <si>
    <t>Pikó Eszter</t>
  </si>
  <si>
    <t>Nagy Krisztián</t>
  </si>
  <si>
    <t>Molnár Gábor Dániel</t>
  </si>
  <si>
    <t>Gáspár Levente</t>
  </si>
  <si>
    <t>Schleicher Benedek</t>
  </si>
  <si>
    <t>Bosnyák Csanád</t>
  </si>
  <si>
    <t>Kardos Szabolcs</t>
  </si>
  <si>
    <t>Németh Milán</t>
  </si>
  <si>
    <t>Béles Ádám</t>
  </si>
  <si>
    <t>Almási Zsombor</t>
  </si>
  <si>
    <t>Szolnok</t>
  </si>
  <si>
    <t>Keskeny Zsolt</t>
  </si>
  <si>
    <t>Csernus Péter</t>
  </si>
  <si>
    <t>Rigó István</t>
  </si>
  <si>
    <t>Kiss Benedek</t>
  </si>
  <si>
    <t>Nánai Armand</t>
  </si>
  <si>
    <t>Ambrus Levente</t>
  </si>
  <si>
    <t>Heller Miklós István</t>
  </si>
  <si>
    <t>Palla Noel</t>
  </si>
  <si>
    <t>Szoboszlai Benedek</t>
  </si>
  <si>
    <t>Pető Botond</t>
  </si>
  <si>
    <t>Gotthard Zalán</t>
  </si>
  <si>
    <t>László Levente</t>
  </si>
  <si>
    <t>Zölei Nóra</t>
  </si>
  <si>
    <t>H. Szűcs Adél Hanga</t>
  </si>
  <si>
    <t>Zsupos Réka</t>
  </si>
  <si>
    <t>Farkas Sára</t>
  </si>
  <si>
    <t>Póczi Roberta</t>
  </si>
  <si>
    <t>Orbán Erzsébet</t>
  </si>
  <si>
    <t>Kovács-Tavaszi Miklós</t>
  </si>
  <si>
    <t>Vass András Péter</t>
  </si>
  <si>
    <t>Horotyák Lili</t>
  </si>
  <si>
    <t>Piros Nimród</t>
  </si>
  <si>
    <t>Faragó Sámuel</t>
  </si>
  <si>
    <t>Takács Simon Dániel</t>
  </si>
  <si>
    <t>Nagy Dorottya Emma</t>
  </si>
  <si>
    <t>Kis Menyhért Domonkos</t>
  </si>
  <si>
    <t>Bartyik Álmos</t>
  </si>
  <si>
    <t>Golecz Lelle</t>
  </si>
  <si>
    <t>Semperger Léna Sára</t>
  </si>
  <si>
    <t>Antal Magdaléna</t>
  </si>
  <si>
    <t>Herkules János Dénes</t>
  </si>
  <si>
    <t>Petró Júlia Ilka</t>
  </si>
  <si>
    <t>Herkules Panna Lilla</t>
  </si>
  <si>
    <t>Sudár Balázs</t>
  </si>
  <si>
    <t>Nagy Tamás</t>
  </si>
  <si>
    <t>Deák Kristóf</t>
  </si>
  <si>
    <t>Gyarmati Gréta</t>
  </si>
  <si>
    <t>Csáki Viola Zita</t>
  </si>
  <si>
    <t>Hegyi Gergely</t>
  </si>
  <si>
    <t>Bodnár Donát</t>
  </si>
  <si>
    <t>Paitz Botond Bendegúz</t>
  </si>
  <si>
    <t>Egri Tádé</t>
  </si>
  <si>
    <t>Szandbauer Milos</t>
  </si>
  <si>
    <t>Egyed Lilla</t>
  </si>
  <si>
    <t>Farkasvölgyi Bejke Réka</t>
  </si>
  <si>
    <t>Pósa Máté</t>
  </si>
  <si>
    <t>Ótott Lehel</t>
  </si>
  <si>
    <t>Drágos Anna Regina</t>
  </si>
  <si>
    <t>PSE</t>
  </si>
  <si>
    <t xml:space="preserve">Gacsári Orsolya </t>
  </si>
  <si>
    <t>Szigeti Kata</t>
  </si>
  <si>
    <t>Vocskó Vera Fruzsina</t>
  </si>
  <si>
    <t>Hanczár Csege</t>
  </si>
  <si>
    <t>Németh Balázs</t>
  </si>
  <si>
    <t>Sztankó Zalán Tamás</t>
  </si>
  <si>
    <t>Bátori Zalán Ádám</t>
  </si>
  <si>
    <t>Várhelyi Péter Viktor</t>
  </si>
  <si>
    <t>Császka Balázs</t>
  </si>
  <si>
    <t>Kőműves József</t>
  </si>
  <si>
    <t>Czimmermann Ádám</t>
  </si>
  <si>
    <t>Stork Mihály</t>
  </si>
  <si>
    <t>Husztik Kartal László</t>
  </si>
  <si>
    <t>Lakócai Zsombor</t>
  </si>
  <si>
    <t>Bodogán Lili</t>
  </si>
  <si>
    <t>Szedlák Petra Rebeka</t>
  </si>
  <si>
    <t>Czebe Léna</t>
  </si>
  <si>
    <t>Harrison Olívia</t>
  </si>
  <si>
    <t>Csala Milán</t>
  </si>
  <si>
    <t>Gulyás Botond</t>
  </si>
  <si>
    <t>Hartmann Buda</t>
  </si>
  <si>
    <t>Szeredi Soma</t>
  </si>
  <si>
    <t>Szabó Márton</t>
  </si>
  <si>
    <t>Horváth-Göde Ádám</t>
  </si>
  <si>
    <t>Berghold Bendegúz</t>
  </si>
  <si>
    <t>Szabó Nimród Dániel</t>
  </si>
  <si>
    <t>Horváth Dániel</t>
  </si>
  <si>
    <t>Bella Erik András</t>
  </si>
  <si>
    <t>Váczi Gergő</t>
  </si>
  <si>
    <t>Molnár Andor Zsigmond</t>
  </si>
  <si>
    <t>Dancsecs Milán</t>
  </si>
  <si>
    <t>Jakabovits Dániel</t>
  </si>
  <si>
    <t>Szabó Maja</t>
  </si>
  <si>
    <t>Németh Hella</t>
  </si>
  <si>
    <t>Stadler Olga</t>
  </si>
  <si>
    <t>Boros Dávid</t>
  </si>
  <si>
    <t>Mahucs Szofia</t>
  </si>
  <si>
    <t>Porgánczki Tibor Bence</t>
  </si>
  <si>
    <t>Fülöp Richárd Szabolcs</t>
  </si>
  <si>
    <t>Harrison Olivia</t>
  </si>
  <si>
    <t>Jambor János</t>
  </si>
  <si>
    <t>Sziklai Eszter</t>
  </si>
  <si>
    <t>Kató Antal Ákos</t>
  </si>
  <si>
    <t>Sas-Élő Mihály</t>
  </si>
  <si>
    <t>Szojár Írisz Madléna</t>
  </si>
  <si>
    <t>Angyal Boldizsár</t>
  </si>
  <si>
    <t>Farkas Gergő Zoltán</t>
  </si>
  <si>
    <t>Juhász Gergő</t>
  </si>
  <si>
    <t>Juhász Péter</t>
  </si>
  <si>
    <t>Krebsz Gergő</t>
  </si>
  <si>
    <t>Windisch Ádám</t>
  </si>
  <si>
    <t>Vadócz Réka</t>
  </si>
  <si>
    <t>Szamosvölgyi Zalán</t>
  </si>
  <si>
    <t>Harkácsi Péter</t>
  </si>
  <si>
    <t>Schmitt Anna Franciska</t>
  </si>
  <si>
    <t>Molnár Benedek</t>
  </si>
  <si>
    <t>Uracs Dávid</t>
  </si>
  <si>
    <t>Marsi Nándor Nimród</t>
  </si>
  <si>
    <t>Balogh Botond</t>
  </si>
  <si>
    <t>Jakab Tamás</t>
  </si>
  <si>
    <t>Ivánka Zétény Zoltán</t>
  </si>
  <si>
    <t>Kovács-Szerján Ábel</t>
  </si>
  <si>
    <t>Szabó Levente Máté</t>
  </si>
  <si>
    <t>Szamosvölgyi Marcell Zoltán</t>
  </si>
  <si>
    <t>Nyikos Viktor</t>
  </si>
  <si>
    <t>Scheili Anna Zsófia</t>
  </si>
  <si>
    <t>Seller-Dombóvári Janka</t>
  </si>
  <si>
    <t>Országos Bajnokság tízpróba</t>
  </si>
  <si>
    <t>Peták Emma</t>
  </si>
  <si>
    <t>Szilágyi-Juhász Vencel</t>
  </si>
  <si>
    <t>Kapronczai Péter</t>
  </si>
  <si>
    <t>Kocsi Lili</t>
  </si>
  <si>
    <t>Kádár Bence</t>
  </si>
  <si>
    <t>Kolláth Attila Bence</t>
  </si>
  <si>
    <t>Tóth Izabell</t>
  </si>
  <si>
    <t>Antal Bence</t>
  </si>
  <si>
    <t>Kovács Dávid</t>
  </si>
  <si>
    <t xml:space="preserve"> </t>
  </si>
  <si>
    <t>Beszterczán Zalán Vajk</t>
  </si>
  <si>
    <t>Nagy Zsigmond</t>
  </si>
  <si>
    <t>Bartal-Sedró Gergely</t>
  </si>
  <si>
    <t>Schmitt Ferenc Egon</t>
  </si>
  <si>
    <t>Puzsik Nóra</t>
  </si>
  <si>
    <t>Bordi Barbara</t>
  </si>
  <si>
    <t>Varga Fanni</t>
  </si>
  <si>
    <t>Diab Sofia</t>
  </si>
  <si>
    <t>Galkó Domonkos</t>
  </si>
  <si>
    <t>Pálmüller Boglárka</t>
  </si>
  <si>
    <t>Tegzes Benedek</t>
  </si>
  <si>
    <t>Szabó Botond</t>
  </si>
  <si>
    <t>Buzna Balázs Örkény</t>
  </si>
  <si>
    <t>Nagy-Müller Olívia Zoé</t>
  </si>
  <si>
    <t>Váradi-Szabó Janka</t>
  </si>
  <si>
    <t>Erdélyi Gergő</t>
  </si>
  <si>
    <t>Dallos Liliána</t>
  </si>
  <si>
    <t>Barabás Boglárka</t>
  </si>
  <si>
    <t>Tóth Ágota</t>
  </si>
  <si>
    <t>Kovács Jázmin</t>
  </si>
  <si>
    <t>Kanka Szilvia</t>
  </si>
  <si>
    <t>Lesták Máté József</t>
  </si>
  <si>
    <t>Járási Júlia</t>
  </si>
  <si>
    <t>Vona Tímea</t>
  </si>
  <si>
    <t>Összesen</t>
  </si>
  <si>
    <t>Kat. össz.</t>
  </si>
  <si>
    <t>Mike Péter Attila</t>
  </si>
  <si>
    <t>Vincze Anna Ildikó</t>
  </si>
  <si>
    <t>Németh Soma</t>
  </si>
  <si>
    <t>Márton Emma</t>
  </si>
  <si>
    <t>Marosfői Luca Boróka</t>
  </si>
  <si>
    <t>Cross Benjamin</t>
  </si>
  <si>
    <t>Kovács Ákos</t>
  </si>
  <si>
    <t>Nagy Boróka</t>
  </si>
  <si>
    <t>Szigeti Franciska</t>
  </si>
  <si>
    <t>Szilágyi Sámson</t>
  </si>
  <si>
    <t>Fővárosi Vízmű</t>
  </si>
  <si>
    <t xml:space="preserve">Herdlicska Csanád Vajk </t>
  </si>
  <si>
    <t>Mészáros Zoltán</t>
  </si>
  <si>
    <t>Tóth Szabolcs Illés</t>
  </si>
  <si>
    <t>Zöllner Keve</t>
  </si>
  <si>
    <t>Stábel Tamás</t>
  </si>
  <si>
    <t>Rémai Kovács Máté</t>
  </si>
  <si>
    <t>Orbán Réka</t>
  </si>
  <si>
    <t>Szalay Donát</t>
  </si>
  <si>
    <t>Molnár Anka Róza</t>
  </si>
  <si>
    <t>Ledó Franciska</t>
  </si>
  <si>
    <t>Sáhó Illés</t>
  </si>
  <si>
    <t>Baumgartner Barna</t>
  </si>
  <si>
    <t>Balogh Luca</t>
  </si>
  <si>
    <t>Schwarcz Botond</t>
  </si>
  <si>
    <t>Szűcs Ferenc Dávid</t>
  </si>
  <si>
    <t>Szűcs Luca Sára</t>
  </si>
  <si>
    <t>Mocsi Bíborka Ilona</t>
  </si>
  <si>
    <t>Rémiás Flóra</t>
  </si>
  <si>
    <t>Vető Lídia</t>
  </si>
  <si>
    <t>Otolencz Dominik</t>
  </si>
  <si>
    <t>Juhász Kristóf</t>
  </si>
  <si>
    <t xml:space="preserve">Hamrák Előd </t>
  </si>
  <si>
    <t>Seiben Ádám</t>
  </si>
  <si>
    <t>Hetyei Marcell</t>
  </si>
  <si>
    <t>Kovács Bende</t>
  </si>
  <si>
    <t>Bolvári Milán</t>
  </si>
  <si>
    <t>Farkas Patrik</t>
  </si>
  <si>
    <t>Döbröntey Márton</t>
  </si>
  <si>
    <t>Varga Zsombor</t>
  </si>
  <si>
    <t>Kelemen-Keinrath Heszna</t>
  </si>
  <si>
    <t>Magda Martin</t>
  </si>
  <si>
    <t>Titz Olivér</t>
  </si>
  <si>
    <t>Hegedűs Hunor</t>
  </si>
  <si>
    <t>Horváth Áron Dávid</t>
  </si>
  <si>
    <t>Tiszai Máté</t>
  </si>
  <si>
    <t>Szép Balázs</t>
  </si>
  <si>
    <t>Lakatos Bálint</t>
  </si>
  <si>
    <t>Kovács Tünde Ria</t>
  </si>
  <si>
    <t>Fábián Anna Csenge</t>
  </si>
  <si>
    <t>Sziráki Vivien</t>
  </si>
  <si>
    <t>Csikós Flóra</t>
  </si>
  <si>
    <t>Vincze Blanka</t>
  </si>
  <si>
    <t>Dorogi-Szarka Zoé</t>
  </si>
  <si>
    <t>Kecskeméti Eliza</t>
  </si>
  <si>
    <t>Oskolás Bence</t>
  </si>
  <si>
    <t>Nagy-Müller Nándor Attila</t>
  </si>
  <si>
    <t>Komáromy Rajmund</t>
  </si>
  <si>
    <t>Nagy Kincső</t>
  </si>
  <si>
    <t>Bilski Dóra</t>
  </si>
  <si>
    <t>Dobai Judit</t>
  </si>
  <si>
    <t>Ivánka Petra</t>
  </si>
  <si>
    <t>Medgyesy Míra Zsanett</t>
  </si>
  <si>
    <t>Ivánka Kristóf</t>
  </si>
  <si>
    <t>Dobai István</t>
  </si>
  <si>
    <t>Maksai Rusz Tamás</t>
  </si>
  <si>
    <t>Tasnádi Márton</t>
  </si>
  <si>
    <t>Pataki Ádám</t>
  </si>
  <si>
    <t>Bodrogi Roland</t>
  </si>
  <si>
    <t>Egewarth Maja Gréta</t>
  </si>
  <si>
    <t>Megyesi Illés</t>
  </si>
  <si>
    <t>Csató Dániel</t>
  </si>
  <si>
    <t>Bagi Dávid</t>
  </si>
  <si>
    <t>Bagi Balázs</t>
  </si>
  <si>
    <t>Tisza Zsuzsanna</t>
  </si>
  <si>
    <t>Makucsa Zsófia</t>
  </si>
  <si>
    <t>Takács Tia Kíra</t>
  </si>
  <si>
    <t>Götz Réka Bíborka</t>
  </si>
  <si>
    <t>Szász Balázs</t>
  </si>
  <si>
    <t>Bozsó Hunor Sándor</t>
  </si>
  <si>
    <t>Juhász Dézi</t>
  </si>
  <si>
    <t>Juhász Eliza</t>
  </si>
  <si>
    <t>Balogh Enikő</t>
  </si>
  <si>
    <t>Horváth Mirtill Edina</t>
  </si>
  <si>
    <t>Béles Áron</t>
  </si>
  <si>
    <t>Dobai Bálint</t>
  </si>
  <si>
    <t>Ujszászi Dániel</t>
  </si>
  <si>
    <t>Péteri Ábel</t>
  </si>
  <si>
    <t>Ruszoly Róbert</t>
  </si>
  <si>
    <t>Ruszoly Nóra</t>
  </si>
  <si>
    <t>Tőkés-Horváth Hunor</t>
  </si>
  <si>
    <t>Sütő András Péter</t>
  </si>
  <si>
    <t>Kovács Viktória</t>
  </si>
  <si>
    <t>Dabup Benjámin</t>
  </si>
  <si>
    <t>Varga Benjámin</t>
  </si>
  <si>
    <t>Nemes Zsolt</t>
  </si>
  <si>
    <t>Gerhardt Máté</t>
  </si>
  <si>
    <t>Herédi Bence</t>
  </si>
  <si>
    <t>Kéri Nóra Lili</t>
  </si>
  <si>
    <t>Szabó Bendegúz</t>
  </si>
  <si>
    <t>Tárkány Zénó</t>
  </si>
  <si>
    <t>Kutenics Vince</t>
  </si>
  <si>
    <t>Pintr Mira</t>
  </si>
  <si>
    <t>Rádai Bianka</t>
  </si>
  <si>
    <t>Tarlós Dóra</t>
  </si>
  <si>
    <t>Mózes Míra</t>
  </si>
  <si>
    <t>Csemniczki Dorina</t>
  </si>
  <si>
    <t>Nagy-Molnár Bence</t>
  </si>
  <si>
    <t>Jordán Bence</t>
  </si>
  <si>
    <t>Czérna Lilien</t>
  </si>
  <si>
    <t>Ambrus Attila</t>
  </si>
  <si>
    <t>Varga_Futó Dániel</t>
  </si>
  <si>
    <t>Kovács Kolos</t>
  </si>
  <si>
    <t>Papp Csongor</t>
  </si>
  <si>
    <t>Kühne Hunor</t>
  </si>
  <si>
    <t>FEC_Csepel kupa</t>
  </si>
  <si>
    <t>Síkvízi versenyek 5/2</t>
  </si>
  <si>
    <t xml:space="preserve"> Beach sprint 2/2</t>
  </si>
  <si>
    <t>Túraversenyek 10/2</t>
  </si>
  <si>
    <t>Multisport 7/3</t>
  </si>
  <si>
    <t>Pluszpont</t>
  </si>
  <si>
    <t>Klub neve</t>
  </si>
  <si>
    <t>Szerzett pontok</t>
  </si>
  <si>
    <t>Arrabona Evezős Klub</t>
  </si>
  <si>
    <t>Bajai Spartacus Sport Club</t>
  </si>
  <si>
    <t>Budapest Evezős Egyesület</t>
  </si>
  <si>
    <t>Csepel Evezős Klub Sportegyesület</t>
  </si>
  <si>
    <t>Danubius Nemzeti Hajós Egylet</t>
  </si>
  <si>
    <t>Esztergomi Evezősök Hajós Egylete</t>
  </si>
  <si>
    <t>Ferencvárosi Evezős Club</t>
  </si>
  <si>
    <t>Fővárosi Vízművek Sportkör</t>
  </si>
  <si>
    <t>Győri Atlétikai Club</t>
  </si>
  <si>
    <t>Kalocsai Evezős és Vízisport Egyesület</t>
  </si>
  <si>
    <t>Külker Evezős Klub Óbuda</t>
  </si>
  <si>
    <t>Mohácsi Torna Egylet - 1888</t>
  </si>
  <si>
    <t>Magyar Testgyakorlók Köra Budapest</t>
  </si>
  <si>
    <t>Mosonmagyaróvári Vízisport Egyesület</t>
  </si>
  <si>
    <t>Pénzügyőr Sportegyesület</t>
  </si>
  <si>
    <t>Szegedi Vízisport Egyesület</t>
  </si>
  <si>
    <t>Szolnoki Sportcentrum Nonprofit Kft.</t>
  </si>
  <si>
    <t>Tata-tóvárosi Vízisport Egylet</t>
  </si>
  <si>
    <t>Vasas Sport Club</t>
  </si>
  <si>
    <t>Vác Városi Evezős Klub</t>
  </si>
  <si>
    <t>VVSI- Evezős Utánpótlásért Alapítvány</t>
  </si>
  <si>
    <t>1.</t>
  </si>
  <si>
    <t>8.</t>
  </si>
  <si>
    <t>7.</t>
  </si>
  <si>
    <t>6.</t>
  </si>
  <si>
    <t>5.</t>
  </si>
  <si>
    <t>4.</t>
  </si>
  <si>
    <t>3.</t>
  </si>
  <si>
    <t>2.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</si>
  <si>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</si>
  <si>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</si>
  <si>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</si>
  <si>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</si>
  <si>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</si>
  <si>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</si>
  <si>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</si>
  <si>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</si>
  <si>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</si>
  <si>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</si>
  <si>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</si>
  <si>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</si>
  <si>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</si>
  <si>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A pirossal szedett "0" pontok azt jelzik, hogy az illető részt vett az eseményen, de már kimaxolta az adott eseményfajta pontjait. </t>
  </si>
  <si>
    <t xml:space="preserve">A lilával szedett "0" pontok, az átigazolások után történt többletpontokat mutatják. </t>
  </si>
  <si>
    <t>arány</t>
  </si>
  <si>
    <t>Teljes támogatási keretösszeg:</t>
  </si>
  <si>
    <t>2025.év alapján járó 2026.évi támogatási 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</si>
</sst>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_-* #,##0\ [$Ft-40E]_-;\-* #,##0\ [$Ft-40E]_-;_-* &quot;-&quot;??\ [$Ft-40E]_-;_-@_-"/>
    <numFmt numFmtId="174" formatCode="0.00000"/>
    <numFmt numFmtId="175" formatCode="0.0000"/>
    <numFmt numFmtId="185" formatCode="_-* #,##0\ [$Ft-40E]_-;\-* #,##0\ [$Ft-40E]_-;_-* &quot;-&quot;????\ [$Ft-40E]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7030A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/>
    <xf numFmtId="0" fontId="1" fillId="4" borderId="0" xfId="0" applyFont="1" applyFill="1" applyAlignment="1">
      <alignment horizontal="left" vertical="center"/>
    </xf>
    <xf numFmtId="0" fontId="1" fillId="4" borderId="0" xfId="0" applyFont="1" applyFill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75" fontId="1" fillId="0" borderId="0" xfId="0" applyNumberFormat="1" applyFont="1"/>
    <xf numFmtId="0" fontId="2" fillId="0" borderId="12" xfId="0" applyFont="1" applyBorder="1" applyAlignment="1">
      <alignment horizontal="center" vertical="center" wrapText="1"/>
    </xf>
    <xf numFmtId="174" fontId="0" fillId="0" borderId="0" xfId="0" applyNumberFormat="1"/>
    <xf numFmtId="168" fontId="0" fillId="0" borderId="0" xfId="0" applyNumberFormat="1"/>
    <xf numFmtId="185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97"/>
  <sheetViews>
    <sheetView zoomScale="66" zoomScaleNormal="59" workbookViewId="0">
      <pane xSplit="1" topLeftCell="B1" activePane="topRight" state="frozen"/>
      <selection pane="topRight" activeCell="A3" sqref="A3"/>
    </sheetView>
  </sheetViews>
  <sheetFormatPr defaultColWidth="8.85546875" defaultRowHeight="15.75" x14ac:dyDescent="0.25"/>
  <cols>
    <col min="1" max="1" width="53.5703125" style="7" bestFit="1" customWidth="1"/>
    <col min="2" max="2" width="15.140625" style="6" bestFit="1" customWidth="1"/>
    <col min="3" max="3" width="8.85546875" style="4" customWidth="1"/>
    <col min="4" max="4" width="8.85546875" style="3" customWidth="1"/>
    <col min="5" max="5" width="15" style="3" customWidth="1"/>
    <col min="6" max="6" width="27.28515625" style="3" customWidth="1"/>
    <col min="7" max="7" width="12" style="3" customWidth="1"/>
    <col min="8" max="8" width="11.7109375" style="3" customWidth="1"/>
    <col min="9" max="9" width="11.7109375" style="11" customWidth="1"/>
    <col min="10" max="10" width="17.42578125" style="3" customWidth="1"/>
    <col min="11" max="12" width="12.85546875" style="3" customWidth="1"/>
    <col min="13" max="13" width="10.140625" style="3" customWidth="1"/>
    <col min="14" max="14" width="10.42578125" style="3" customWidth="1"/>
    <col min="15" max="15" width="10.42578125" style="11" customWidth="1"/>
    <col min="16" max="16" width="11.7109375" style="3" customWidth="1"/>
    <col min="17" max="17" width="18.28515625" style="3" customWidth="1"/>
    <col min="18" max="18" width="18.28515625" style="11" customWidth="1"/>
    <col min="19" max="20" width="22.5703125" style="3" customWidth="1"/>
    <col min="21" max="21" width="16.5703125" style="3" customWidth="1"/>
    <col min="22" max="22" width="11.7109375" style="3" customWidth="1"/>
    <col min="23" max="23" width="23.140625" style="3" customWidth="1"/>
    <col min="24" max="24" width="25.42578125" style="3" customWidth="1"/>
    <col min="25" max="25" width="18.7109375" style="3" customWidth="1"/>
    <col min="26" max="26" width="15" style="3" customWidth="1"/>
    <col min="27" max="27" width="12.7109375" style="3" customWidth="1"/>
    <col min="28" max="28" width="19.7109375" style="3" bestFit="1" customWidth="1"/>
    <col min="29" max="29" width="12.7109375" style="11" customWidth="1"/>
    <col min="30" max="30" width="24.42578125" style="3" customWidth="1"/>
    <col min="31" max="31" width="8.85546875" style="14"/>
    <col min="32" max="16384" width="8.85546875" style="3"/>
  </cols>
  <sheetData>
    <row r="1" spans="1:31" x14ac:dyDescent="0.25">
      <c r="A1" s="48" t="s">
        <v>541</v>
      </c>
      <c r="B1" s="48"/>
      <c r="C1" s="48"/>
      <c r="D1" s="48"/>
      <c r="E1" s="48"/>
      <c r="F1" s="48"/>
    </row>
    <row r="2" spans="1:31" x14ac:dyDescent="0.25">
      <c r="A2" s="49" t="s">
        <v>542</v>
      </c>
      <c r="B2" s="49"/>
      <c r="C2" s="49"/>
      <c r="D2" s="49"/>
      <c r="E2" s="49"/>
      <c r="F2" s="49"/>
    </row>
    <row r="3" spans="1:31" s="5" customFormat="1" x14ac:dyDescent="0.25">
      <c r="A3" s="2"/>
      <c r="C3" s="45" t="s">
        <v>495</v>
      </c>
      <c r="D3" s="46"/>
      <c r="E3" s="46"/>
      <c r="F3" s="46"/>
      <c r="G3" s="46"/>
      <c r="H3" s="46"/>
      <c r="I3" s="47"/>
      <c r="J3" s="46" t="s">
        <v>492</v>
      </c>
      <c r="K3" s="46"/>
      <c r="L3" s="46"/>
      <c r="M3" s="46"/>
      <c r="N3" s="46"/>
      <c r="O3" s="47"/>
      <c r="P3" s="45" t="s">
        <v>493</v>
      </c>
      <c r="Q3" s="46"/>
      <c r="R3" s="47"/>
      <c r="S3" s="45" t="s">
        <v>494</v>
      </c>
      <c r="T3" s="46"/>
      <c r="U3" s="46"/>
      <c r="V3" s="46"/>
      <c r="W3" s="46"/>
      <c r="X3" s="46"/>
      <c r="Y3" s="46"/>
      <c r="Z3" s="46"/>
      <c r="AA3" s="46"/>
      <c r="AB3" s="46"/>
      <c r="AC3" s="47"/>
      <c r="AD3" s="8" t="s">
        <v>496</v>
      </c>
      <c r="AE3" s="12" t="s">
        <v>374</v>
      </c>
    </row>
    <row r="4" spans="1:31" s="2" customFormat="1" x14ac:dyDescent="0.25">
      <c r="A4" s="7" t="s">
        <v>0</v>
      </c>
      <c r="B4" s="7" t="s">
        <v>1</v>
      </c>
      <c r="C4" s="1" t="s">
        <v>2</v>
      </c>
      <c r="D4" s="2" t="s">
        <v>3</v>
      </c>
      <c r="E4" s="2" t="s">
        <v>4</v>
      </c>
      <c r="F4" s="2" t="s">
        <v>339</v>
      </c>
      <c r="G4" s="2" t="s">
        <v>21</v>
      </c>
      <c r="H4" s="2" t="s">
        <v>23</v>
      </c>
      <c r="I4" s="10" t="s">
        <v>375</v>
      </c>
      <c r="J4" s="2" t="s">
        <v>491</v>
      </c>
      <c r="K4" s="2" t="s">
        <v>6</v>
      </c>
      <c r="L4" s="2" t="s">
        <v>7</v>
      </c>
      <c r="M4" s="2" t="s">
        <v>15</v>
      </c>
      <c r="N4" s="2" t="s">
        <v>19</v>
      </c>
      <c r="O4" s="10" t="s">
        <v>375</v>
      </c>
      <c r="P4" s="2" t="s">
        <v>5</v>
      </c>
      <c r="Q4" s="2" t="s">
        <v>14</v>
      </c>
      <c r="R4" s="10" t="s">
        <v>375</v>
      </c>
      <c r="S4" s="2" t="s">
        <v>9</v>
      </c>
      <c r="T4" s="2" t="s">
        <v>10</v>
      </c>
      <c r="U4" s="2" t="s">
        <v>8</v>
      </c>
      <c r="V4" s="2" t="s">
        <v>11</v>
      </c>
      <c r="W4" s="2" t="s">
        <v>12</v>
      </c>
      <c r="X4" s="2" t="s">
        <v>13</v>
      </c>
      <c r="Y4" s="2" t="s">
        <v>16</v>
      </c>
      <c r="Z4" s="2" t="s">
        <v>18</v>
      </c>
      <c r="AA4" s="2" t="s">
        <v>22</v>
      </c>
      <c r="AB4" s="2" t="s">
        <v>20</v>
      </c>
      <c r="AC4" s="10" t="s">
        <v>375</v>
      </c>
      <c r="AD4" s="2" t="s">
        <v>17</v>
      </c>
      <c r="AE4" s="13"/>
    </row>
    <row r="6" spans="1:31" x14ac:dyDescent="0.25">
      <c r="A6" s="7" t="s">
        <v>296</v>
      </c>
      <c r="B6" s="6" t="s">
        <v>114</v>
      </c>
      <c r="I6" s="11">
        <f>SUM(C6:H6)</f>
        <v>0</v>
      </c>
      <c r="O6" s="11">
        <f t="shared" ref="O6:O29" si="0">SUM(J6:N6)</f>
        <v>0</v>
      </c>
      <c r="P6" s="3">
        <v>1</v>
      </c>
      <c r="R6" s="11">
        <f>SUM(P6:Q6)</f>
        <v>1</v>
      </c>
      <c r="AC6" s="11">
        <f>SUM(S6:AB6)</f>
        <v>0</v>
      </c>
      <c r="AE6" s="14">
        <f>SUM(AD6,AC6,R6,O6,I6)</f>
        <v>1</v>
      </c>
    </row>
    <row r="7" spans="1:31" x14ac:dyDescent="0.25">
      <c r="A7" s="7" t="s">
        <v>190</v>
      </c>
      <c r="B7" s="6" t="s">
        <v>114</v>
      </c>
      <c r="E7" s="3">
        <v>1</v>
      </c>
      <c r="G7" s="3">
        <v>1</v>
      </c>
      <c r="I7" s="11">
        <f t="shared" ref="I7:I72" si="1">SUM(C7:H7)</f>
        <v>2</v>
      </c>
      <c r="J7" s="3">
        <v>1</v>
      </c>
      <c r="N7" s="3">
        <v>1</v>
      </c>
      <c r="O7" s="11">
        <f t="shared" si="0"/>
        <v>2</v>
      </c>
      <c r="P7" s="3">
        <v>1</v>
      </c>
      <c r="R7" s="11">
        <f t="shared" ref="R7:R72" si="2">SUM(P7:Q7)</f>
        <v>1</v>
      </c>
      <c r="AC7" s="11">
        <f t="shared" ref="AC7:AC72" si="3">SUM(S7:AB7)</f>
        <v>0</v>
      </c>
      <c r="AD7" s="3">
        <v>1</v>
      </c>
      <c r="AE7" s="14">
        <f t="shared" ref="AE7:AE72" si="4">SUM(AD7,AC7,R7,O7,I7)</f>
        <v>6</v>
      </c>
    </row>
    <row r="8" spans="1:31" x14ac:dyDescent="0.25">
      <c r="A8" s="7" t="s">
        <v>176</v>
      </c>
      <c r="B8" s="6" t="s">
        <v>114</v>
      </c>
      <c r="E8" s="3">
        <v>1</v>
      </c>
      <c r="I8" s="11">
        <f t="shared" si="1"/>
        <v>1</v>
      </c>
      <c r="N8" s="3">
        <v>1</v>
      </c>
      <c r="O8" s="11">
        <f t="shared" si="0"/>
        <v>1</v>
      </c>
      <c r="P8" s="3">
        <v>1</v>
      </c>
      <c r="R8" s="11">
        <f t="shared" si="2"/>
        <v>1</v>
      </c>
      <c r="AC8" s="11">
        <f t="shared" si="3"/>
        <v>0</v>
      </c>
      <c r="AE8" s="14">
        <f t="shared" si="4"/>
        <v>3</v>
      </c>
    </row>
    <row r="9" spans="1:31" x14ac:dyDescent="0.25">
      <c r="A9" s="7" t="s">
        <v>175</v>
      </c>
      <c r="B9" s="6" t="s">
        <v>114</v>
      </c>
      <c r="E9" s="3">
        <v>1</v>
      </c>
      <c r="I9" s="11">
        <f t="shared" si="1"/>
        <v>1</v>
      </c>
      <c r="N9" s="3">
        <v>1</v>
      </c>
      <c r="O9" s="11">
        <f t="shared" si="0"/>
        <v>1</v>
      </c>
      <c r="P9" s="3">
        <v>1</v>
      </c>
      <c r="R9" s="11">
        <f t="shared" si="2"/>
        <v>1</v>
      </c>
      <c r="AC9" s="11">
        <f t="shared" si="3"/>
        <v>0</v>
      </c>
      <c r="AE9" s="14">
        <f t="shared" si="4"/>
        <v>3</v>
      </c>
    </row>
    <row r="10" spans="1:31" x14ac:dyDescent="0.25">
      <c r="A10" s="7" t="s">
        <v>298</v>
      </c>
      <c r="B10" s="6" t="s">
        <v>114</v>
      </c>
      <c r="I10" s="11">
        <f t="shared" si="1"/>
        <v>0</v>
      </c>
      <c r="O10" s="11">
        <f t="shared" si="0"/>
        <v>0</v>
      </c>
      <c r="P10" s="3">
        <v>1</v>
      </c>
      <c r="R10" s="11">
        <f t="shared" si="2"/>
        <v>1</v>
      </c>
      <c r="AC10" s="11">
        <f t="shared" si="3"/>
        <v>0</v>
      </c>
      <c r="AE10" s="14">
        <f t="shared" si="4"/>
        <v>1</v>
      </c>
    </row>
    <row r="11" spans="1:31" x14ac:dyDescent="0.25">
      <c r="A11" s="7" t="s">
        <v>295</v>
      </c>
      <c r="B11" s="6" t="s">
        <v>114</v>
      </c>
      <c r="I11" s="11">
        <f t="shared" si="1"/>
        <v>0</v>
      </c>
      <c r="O11" s="11">
        <f t="shared" si="0"/>
        <v>0</v>
      </c>
      <c r="P11" s="3">
        <v>1</v>
      </c>
      <c r="R11" s="11">
        <f t="shared" si="2"/>
        <v>1</v>
      </c>
      <c r="AC11" s="11">
        <f t="shared" si="3"/>
        <v>0</v>
      </c>
      <c r="AE11" s="14">
        <f t="shared" si="4"/>
        <v>1</v>
      </c>
    </row>
    <row r="12" spans="1:31" x14ac:dyDescent="0.25">
      <c r="A12" s="7" t="s">
        <v>207</v>
      </c>
      <c r="B12" s="6" t="s">
        <v>114</v>
      </c>
      <c r="E12" s="3">
        <v>1</v>
      </c>
      <c r="G12" s="3">
        <v>1</v>
      </c>
      <c r="I12" s="11">
        <f t="shared" si="1"/>
        <v>2</v>
      </c>
      <c r="N12" s="3">
        <v>1</v>
      </c>
      <c r="O12" s="11">
        <f t="shared" si="0"/>
        <v>1</v>
      </c>
      <c r="P12" s="3">
        <v>1</v>
      </c>
      <c r="R12" s="11">
        <f t="shared" si="2"/>
        <v>1</v>
      </c>
      <c r="AC12" s="11">
        <f t="shared" si="3"/>
        <v>0</v>
      </c>
      <c r="AE12" s="14">
        <f t="shared" si="4"/>
        <v>4</v>
      </c>
    </row>
    <row r="13" spans="1:31" x14ac:dyDescent="0.25">
      <c r="A13" s="7" t="s">
        <v>206</v>
      </c>
      <c r="B13" s="6" t="s">
        <v>114</v>
      </c>
      <c r="E13" s="3">
        <v>1</v>
      </c>
      <c r="G13" s="3">
        <v>1</v>
      </c>
      <c r="I13" s="11">
        <f t="shared" si="1"/>
        <v>2</v>
      </c>
      <c r="O13" s="11">
        <f t="shared" si="0"/>
        <v>0</v>
      </c>
      <c r="R13" s="11">
        <f t="shared" si="2"/>
        <v>0</v>
      </c>
      <c r="AC13" s="11">
        <f t="shared" si="3"/>
        <v>0</v>
      </c>
      <c r="AE13" s="14">
        <f t="shared" si="4"/>
        <v>2</v>
      </c>
    </row>
    <row r="14" spans="1:31" x14ac:dyDescent="0.25">
      <c r="A14" s="7" t="s">
        <v>201</v>
      </c>
      <c r="B14" s="6" t="s">
        <v>114</v>
      </c>
      <c r="E14" s="3">
        <v>1</v>
      </c>
      <c r="F14" s="3">
        <v>1</v>
      </c>
      <c r="I14" s="11">
        <f t="shared" si="1"/>
        <v>2</v>
      </c>
      <c r="J14" s="3">
        <v>1</v>
      </c>
      <c r="N14" s="3">
        <v>1</v>
      </c>
      <c r="O14" s="11">
        <f t="shared" si="0"/>
        <v>2</v>
      </c>
      <c r="P14" s="3">
        <v>1</v>
      </c>
      <c r="R14" s="11">
        <f t="shared" si="2"/>
        <v>1</v>
      </c>
      <c r="AC14" s="11">
        <f t="shared" si="3"/>
        <v>0</v>
      </c>
      <c r="AE14" s="14">
        <f t="shared" si="4"/>
        <v>5</v>
      </c>
    </row>
    <row r="15" spans="1:31" x14ac:dyDescent="0.25">
      <c r="A15" s="7" t="s">
        <v>180</v>
      </c>
      <c r="B15" s="6" t="s">
        <v>114</v>
      </c>
      <c r="E15" s="3">
        <v>1</v>
      </c>
      <c r="F15" s="3">
        <v>1</v>
      </c>
      <c r="G15" s="3">
        <v>1</v>
      </c>
      <c r="I15" s="11">
        <f t="shared" si="1"/>
        <v>3</v>
      </c>
      <c r="J15" s="3">
        <v>1</v>
      </c>
      <c r="N15" s="3">
        <v>1</v>
      </c>
      <c r="O15" s="11">
        <f t="shared" si="0"/>
        <v>2</v>
      </c>
      <c r="P15" s="3">
        <v>1</v>
      </c>
      <c r="R15" s="11">
        <f t="shared" si="2"/>
        <v>1</v>
      </c>
      <c r="AC15" s="11">
        <f t="shared" si="3"/>
        <v>0</v>
      </c>
      <c r="AE15" s="14">
        <f t="shared" si="4"/>
        <v>6</v>
      </c>
    </row>
    <row r="16" spans="1:31" x14ac:dyDescent="0.25">
      <c r="A16" s="7" t="s">
        <v>195</v>
      </c>
      <c r="B16" s="6" t="s">
        <v>114</v>
      </c>
      <c r="E16" s="3">
        <v>1</v>
      </c>
      <c r="G16" s="3">
        <v>1</v>
      </c>
      <c r="I16" s="11">
        <f t="shared" si="1"/>
        <v>2</v>
      </c>
      <c r="J16" s="3">
        <v>1</v>
      </c>
      <c r="N16" s="3">
        <v>1</v>
      </c>
      <c r="O16" s="11">
        <f t="shared" si="0"/>
        <v>2</v>
      </c>
      <c r="R16" s="11">
        <f t="shared" si="2"/>
        <v>0</v>
      </c>
      <c r="AC16" s="11">
        <f t="shared" si="3"/>
        <v>0</v>
      </c>
      <c r="AE16" s="14">
        <f t="shared" si="4"/>
        <v>4</v>
      </c>
    </row>
    <row r="17" spans="1:31" x14ac:dyDescent="0.25">
      <c r="A17" s="7" t="s">
        <v>113</v>
      </c>
      <c r="B17" s="6" t="s">
        <v>114</v>
      </c>
      <c r="D17" s="3">
        <v>1</v>
      </c>
      <c r="E17" s="3">
        <v>1</v>
      </c>
      <c r="F17" s="3">
        <v>1</v>
      </c>
      <c r="G17" s="9">
        <v>0</v>
      </c>
      <c r="I17" s="11">
        <f t="shared" si="1"/>
        <v>3</v>
      </c>
      <c r="J17" s="3">
        <v>1</v>
      </c>
      <c r="N17" s="3">
        <v>1</v>
      </c>
      <c r="O17" s="11">
        <f t="shared" si="0"/>
        <v>2</v>
      </c>
      <c r="P17" s="3">
        <v>1</v>
      </c>
      <c r="R17" s="11">
        <f t="shared" si="2"/>
        <v>1</v>
      </c>
      <c r="AC17" s="11">
        <f t="shared" si="3"/>
        <v>0</v>
      </c>
      <c r="AE17" s="14">
        <f t="shared" si="4"/>
        <v>6</v>
      </c>
    </row>
    <row r="18" spans="1:31" x14ac:dyDescent="0.25">
      <c r="A18" s="7" t="s">
        <v>191</v>
      </c>
      <c r="B18" s="6" t="s">
        <v>114</v>
      </c>
      <c r="E18" s="3">
        <v>1</v>
      </c>
      <c r="G18" s="3">
        <v>1</v>
      </c>
      <c r="I18" s="11">
        <f t="shared" si="1"/>
        <v>2</v>
      </c>
      <c r="O18" s="11">
        <f t="shared" si="0"/>
        <v>0</v>
      </c>
      <c r="R18" s="11">
        <f t="shared" si="2"/>
        <v>0</v>
      </c>
      <c r="AC18" s="11">
        <f t="shared" si="3"/>
        <v>0</v>
      </c>
      <c r="AE18" s="14">
        <f t="shared" si="4"/>
        <v>2</v>
      </c>
    </row>
    <row r="19" spans="1:31" x14ac:dyDescent="0.25">
      <c r="A19" s="7" t="s">
        <v>115</v>
      </c>
      <c r="B19" s="6" t="s">
        <v>114</v>
      </c>
      <c r="D19" s="3">
        <v>1</v>
      </c>
      <c r="E19" s="3">
        <v>1</v>
      </c>
      <c r="F19" s="3">
        <v>1</v>
      </c>
      <c r="G19" s="9">
        <v>0</v>
      </c>
      <c r="I19" s="11">
        <f t="shared" si="1"/>
        <v>3</v>
      </c>
      <c r="J19" s="3">
        <v>1</v>
      </c>
      <c r="N19" s="3">
        <v>1</v>
      </c>
      <c r="O19" s="11">
        <f t="shared" si="0"/>
        <v>2</v>
      </c>
      <c r="P19" s="3">
        <v>1</v>
      </c>
      <c r="R19" s="11">
        <f t="shared" si="2"/>
        <v>1</v>
      </c>
      <c r="AC19" s="11">
        <f t="shared" si="3"/>
        <v>0</v>
      </c>
      <c r="AE19" s="14">
        <f t="shared" si="4"/>
        <v>6</v>
      </c>
    </row>
    <row r="20" spans="1:31" x14ac:dyDescent="0.25">
      <c r="A20" s="7" t="s">
        <v>193</v>
      </c>
      <c r="B20" s="6" t="s">
        <v>114</v>
      </c>
      <c r="E20" s="3">
        <v>1</v>
      </c>
      <c r="G20" s="3">
        <v>1</v>
      </c>
      <c r="I20" s="11">
        <f t="shared" si="1"/>
        <v>2</v>
      </c>
      <c r="J20" s="3">
        <v>1</v>
      </c>
      <c r="N20" s="3">
        <v>1</v>
      </c>
      <c r="O20" s="11">
        <f t="shared" si="0"/>
        <v>2</v>
      </c>
      <c r="P20" s="3">
        <v>1</v>
      </c>
      <c r="Q20" s="3">
        <v>1</v>
      </c>
      <c r="R20" s="11">
        <f t="shared" si="2"/>
        <v>2</v>
      </c>
      <c r="AC20" s="11">
        <f t="shared" si="3"/>
        <v>0</v>
      </c>
      <c r="AE20" s="14">
        <f t="shared" si="4"/>
        <v>6</v>
      </c>
    </row>
    <row r="21" spans="1:31" x14ac:dyDescent="0.25">
      <c r="A21" s="7" t="s">
        <v>239</v>
      </c>
      <c r="B21" s="6" t="s">
        <v>114</v>
      </c>
      <c r="G21" s="3">
        <v>1</v>
      </c>
      <c r="I21" s="11">
        <f t="shared" si="1"/>
        <v>1</v>
      </c>
      <c r="J21" s="3">
        <v>1</v>
      </c>
      <c r="N21" s="3">
        <v>1</v>
      </c>
      <c r="O21" s="11">
        <f t="shared" si="0"/>
        <v>2</v>
      </c>
      <c r="R21" s="11">
        <f t="shared" si="2"/>
        <v>0</v>
      </c>
      <c r="AC21" s="11">
        <f t="shared" si="3"/>
        <v>0</v>
      </c>
      <c r="AE21" s="14">
        <f t="shared" si="4"/>
        <v>3</v>
      </c>
    </row>
    <row r="22" spans="1:31" x14ac:dyDescent="0.25">
      <c r="A22" s="7" t="s">
        <v>294</v>
      </c>
      <c r="B22" s="6" t="s">
        <v>114</v>
      </c>
      <c r="F22" s="3">
        <v>1</v>
      </c>
      <c r="G22" s="3">
        <v>1</v>
      </c>
      <c r="I22" s="11">
        <f t="shared" si="1"/>
        <v>2</v>
      </c>
      <c r="N22" s="3">
        <v>1</v>
      </c>
      <c r="O22" s="11">
        <f t="shared" si="0"/>
        <v>1</v>
      </c>
      <c r="P22" s="3">
        <v>1</v>
      </c>
      <c r="R22" s="11">
        <f t="shared" si="2"/>
        <v>1</v>
      </c>
      <c r="AC22" s="11">
        <f t="shared" si="3"/>
        <v>0</v>
      </c>
      <c r="AD22" s="3">
        <v>1</v>
      </c>
      <c r="AE22" s="14">
        <f t="shared" si="4"/>
        <v>5</v>
      </c>
    </row>
    <row r="23" spans="1:31" x14ac:dyDescent="0.25">
      <c r="A23" s="7" t="s">
        <v>297</v>
      </c>
      <c r="B23" s="6" t="s">
        <v>114</v>
      </c>
      <c r="I23" s="11">
        <f t="shared" si="1"/>
        <v>0</v>
      </c>
      <c r="O23" s="11">
        <f t="shared" si="0"/>
        <v>0</v>
      </c>
      <c r="P23" s="3">
        <v>1</v>
      </c>
      <c r="R23" s="11">
        <f t="shared" si="2"/>
        <v>1</v>
      </c>
      <c r="AC23" s="11">
        <f t="shared" si="3"/>
        <v>0</v>
      </c>
      <c r="AE23" s="14">
        <f t="shared" si="4"/>
        <v>1</v>
      </c>
    </row>
    <row r="24" spans="1:31" x14ac:dyDescent="0.25">
      <c r="A24" s="7" t="s">
        <v>120</v>
      </c>
      <c r="B24" s="6" t="s">
        <v>114</v>
      </c>
      <c r="D24" s="3">
        <v>1</v>
      </c>
      <c r="E24" s="3">
        <v>1</v>
      </c>
      <c r="I24" s="11">
        <f t="shared" si="1"/>
        <v>2</v>
      </c>
      <c r="J24" s="3">
        <v>1</v>
      </c>
      <c r="N24" s="3">
        <v>1</v>
      </c>
      <c r="O24" s="11">
        <f t="shared" si="0"/>
        <v>2</v>
      </c>
      <c r="P24" s="3">
        <v>1</v>
      </c>
      <c r="R24" s="11">
        <f t="shared" si="2"/>
        <v>1</v>
      </c>
      <c r="AC24" s="11">
        <f t="shared" si="3"/>
        <v>0</v>
      </c>
      <c r="AD24" s="3">
        <v>1</v>
      </c>
      <c r="AE24" s="14">
        <f t="shared" si="4"/>
        <v>6</v>
      </c>
    </row>
    <row r="25" spans="1:31" x14ac:dyDescent="0.25">
      <c r="A25" s="7" t="s">
        <v>293</v>
      </c>
      <c r="B25" s="6" t="s">
        <v>114</v>
      </c>
      <c r="F25" s="3">
        <v>1</v>
      </c>
      <c r="G25" s="3">
        <v>1</v>
      </c>
      <c r="I25" s="11">
        <f t="shared" si="1"/>
        <v>2</v>
      </c>
      <c r="N25" s="3">
        <v>1</v>
      </c>
      <c r="O25" s="11">
        <f t="shared" si="0"/>
        <v>1</v>
      </c>
      <c r="P25" s="3">
        <v>1</v>
      </c>
      <c r="R25" s="11">
        <f t="shared" si="2"/>
        <v>1</v>
      </c>
      <c r="AC25" s="11">
        <f t="shared" si="3"/>
        <v>0</v>
      </c>
      <c r="AE25" s="14">
        <f t="shared" si="4"/>
        <v>4</v>
      </c>
    </row>
    <row r="26" spans="1:31" x14ac:dyDescent="0.25">
      <c r="A26" s="7" t="s">
        <v>181</v>
      </c>
      <c r="B26" s="6" t="s">
        <v>114</v>
      </c>
      <c r="E26" s="3">
        <v>1</v>
      </c>
      <c r="G26" s="3">
        <v>1</v>
      </c>
      <c r="I26" s="11">
        <f t="shared" si="1"/>
        <v>2</v>
      </c>
      <c r="O26" s="11">
        <f t="shared" si="0"/>
        <v>0</v>
      </c>
      <c r="R26" s="11">
        <f t="shared" si="2"/>
        <v>0</v>
      </c>
      <c r="AC26" s="11">
        <f t="shared" si="3"/>
        <v>0</v>
      </c>
      <c r="AE26" s="14">
        <f t="shared" si="4"/>
        <v>2</v>
      </c>
    </row>
    <row r="27" spans="1:31" x14ac:dyDescent="0.25">
      <c r="A27" s="7" t="s">
        <v>273</v>
      </c>
      <c r="B27" s="6" t="s">
        <v>114</v>
      </c>
      <c r="I27" s="11">
        <f t="shared" si="1"/>
        <v>0</v>
      </c>
      <c r="J27" s="3">
        <v>1</v>
      </c>
      <c r="O27" s="11">
        <f t="shared" si="0"/>
        <v>1</v>
      </c>
      <c r="P27" s="3">
        <v>1</v>
      </c>
      <c r="R27" s="11">
        <f t="shared" si="2"/>
        <v>1</v>
      </c>
      <c r="AC27" s="11">
        <f t="shared" si="3"/>
        <v>0</v>
      </c>
      <c r="AE27" s="14">
        <f t="shared" si="4"/>
        <v>2</v>
      </c>
    </row>
    <row r="28" spans="1:31" x14ac:dyDescent="0.25">
      <c r="A28" s="7" t="s">
        <v>124</v>
      </c>
      <c r="B28" s="6" t="s">
        <v>114</v>
      </c>
      <c r="D28" s="3">
        <v>1</v>
      </c>
      <c r="E28" s="3">
        <v>1</v>
      </c>
      <c r="G28" s="3">
        <v>1</v>
      </c>
      <c r="I28" s="11">
        <f t="shared" si="1"/>
        <v>3</v>
      </c>
      <c r="J28" s="3">
        <v>1</v>
      </c>
      <c r="N28" s="3">
        <v>1</v>
      </c>
      <c r="O28" s="11">
        <f t="shared" si="0"/>
        <v>2</v>
      </c>
      <c r="P28" s="3">
        <v>1</v>
      </c>
      <c r="R28" s="11">
        <f t="shared" si="2"/>
        <v>1</v>
      </c>
      <c r="AC28" s="11">
        <f t="shared" si="3"/>
        <v>0</v>
      </c>
      <c r="AE28" s="14">
        <f t="shared" si="4"/>
        <v>6</v>
      </c>
    </row>
    <row r="29" spans="1:31" s="18" customFormat="1" x14ac:dyDescent="0.25">
      <c r="A29" s="15" t="s">
        <v>274</v>
      </c>
      <c r="B29" s="16" t="s">
        <v>114</v>
      </c>
      <c r="C29" s="17"/>
      <c r="I29" s="19">
        <f t="shared" si="1"/>
        <v>0</v>
      </c>
      <c r="J29" s="18">
        <v>1</v>
      </c>
      <c r="O29" s="19">
        <f t="shared" si="0"/>
        <v>1</v>
      </c>
      <c r="R29" s="19">
        <f t="shared" si="2"/>
        <v>0</v>
      </c>
      <c r="AC29" s="19">
        <f t="shared" si="3"/>
        <v>0</v>
      </c>
      <c r="AE29" s="20">
        <f t="shared" si="4"/>
        <v>1</v>
      </c>
    </row>
    <row r="30" spans="1:31" s="23" customFormat="1" ht="16.5" thickBot="1" x14ac:dyDescent="0.3">
      <c r="A30" s="34"/>
      <c r="B30" s="21"/>
      <c r="C30" s="22"/>
      <c r="I30" s="24"/>
      <c r="O30" s="24"/>
      <c r="R30" s="24"/>
      <c r="AC30" s="24"/>
      <c r="AE30" s="25">
        <f>SUM(AE6:AE29)</f>
        <v>86</v>
      </c>
    </row>
    <row r="32" spans="1:31" x14ac:dyDescent="0.25">
      <c r="A32" s="7" t="s">
        <v>299</v>
      </c>
      <c r="B32" s="6" t="s">
        <v>158</v>
      </c>
      <c r="G32" s="3">
        <v>1</v>
      </c>
      <c r="H32" s="3">
        <v>1</v>
      </c>
      <c r="I32" s="11">
        <f t="shared" si="1"/>
        <v>2</v>
      </c>
      <c r="O32" s="11">
        <f t="shared" ref="O32:O48" si="5">SUM(J32:N32)</f>
        <v>0</v>
      </c>
      <c r="P32" s="3">
        <v>1</v>
      </c>
      <c r="R32" s="11">
        <f t="shared" si="2"/>
        <v>1</v>
      </c>
      <c r="AC32" s="11">
        <f t="shared" si="3"/>
        <v>0</v>
      </c>
      <c r="AD32" s="3">
        <v>1</v>
      </c>
      <c r="AE32" s="14">
        <f t="shared" si="4"/>
        <v>4</v>
      </c>
    </row>
    <row r="33" spans="1:31" x14ac:dyDescent="0.25">
      <c r="A33" s="7" t="s">
        <v>412</v>
      </c>
      <c r="B33" s="6" t="s">
        <v>158</v>
      </c>
      <c r="G33" s="3">
        <v>1</v>
      </c>
      <c r="I33" s="11">
        <f t="shared" si="1"/>
        <v>1</v>
      </c>
      <c r="O33" s="11">
        <f t="shared" si="5"/>
        <v>0</v>
      </c>
      <c r="R33" s="11">
        <f t="shared" si="2"/>
        <v>0</v>
      </c>
      <c r="AC33" s="11">
        <f t="shared" si="3"/>
        <v>0</v>
      </c>
      <c r="AE33" s="14">
        <f t="shared" si="4"/>
        <v>1</v>
      </c>
    </row>
    <row r="34" spans="1:31" x14ac:dyDescent="0.25">
      <c r="A34" s="7" t="s">
        <v>414</v>
      </c>
      <c r="B34" s="6" t="s">
        <v>158</v>
      </c>
      <c r="G34" s="3">
        <v>1</v>
      </c>
      <c r="I34" s="11">
        <f t="shared" si="1"/>
        <v>1</v>
      </c>
      <c r="O34" s="11">
        <f t="shared" si="5"/>
        <v>0</v>
      </c>
      <c r="R34" s="11">
        <f t="shared" si="2"/>
        <v>0</v>
      </c>
      <c r="AC34" s="11">
        <f t="shared" si="3"/>
        <v>0</v>
      </c>
      <c r="AE34" s="14">
        <f t="shared" si="4"/>
        <v>1</v>
      </c>
    </row>
    <row r="35" spans="1:31" x14ac:dyDescent="0.25">
      <c r="A35" s="7" t="s">
        <v>413</v>
      </c>
      <c r="B35" s="6" t="s">
        <v>158</v>
      </c>
      <c r="G35" s="3">
        <v>1</v>
      </c>
      <c r="H35" s="3">
        <v>1</v>
      </c>
      <c r="I35" s="11">
        <f t="shared" si="1"/>
        <v>2</v>
      </c>
      <c r="O35" s="11">
        <f t="shared" si="5"/>
        <v>0</v>
      </c>
      <c r="R35" s="11">
        <f t="shared" si="2"/>
        <v>0</v>
      </c>
      <c r="AC35" s="11">
        <f t="shared" si="3"/>
        <v>0</v>
      </c>
      <c r="AE35" s="14">
        <f t="shared" si="4"/>
        <v>2</v>
      </c>
    </row>
    <row r="36" spans="1:31" x14ac:dyDescent="0.25">
      <c r="A36" s="7" t="s">
        <v>215</v>
      </c>
      <c r="B36" s="6" t="s">
        <v>158</v>
      </c>
      <c r="E36" s="3">
        <v>1</v>
      </c>
      <c r="G36" s="3">
        <v>1</v>
      </c>
      <c r="I36" s="11">
        <f t="shared" si="1"/>
        <v>2</v>
      </c>
      <c r="L36" s="3">
        <v>1</v>
      </c>
      <c r="N36" s="3">
        <v>1</v>
      </c>
      <c r="O36" s="11">
        <f t="shared" si="5"/>
        <v>2</v>
      </c>
      <c r="Q36" s="3">
        <v>1</v>
      </c>
      <c r="R36" s="11">
        <f t="shared" si="2"/>
        <v>1</v>
      </c>
      <c r="AC36" s="11">
        <f t="shared" si="3"/>
        <v>0</v>
      </c>
      <c r="AD36" s="3">
        <v>1</v>
      </c>
      <c r="AE36" s="14">
        <f t="shared" si="4"/>
        <v>6</v>
      </c>
    </row>
    <row r="37" spans="1:31" x14ac:dyDescent="0.25">
      <c r="A37" s="7" t="s">
        <v>408</v>
      </c>
      <c r="B37" s="6" t="s">
        <v>158</v>
      </c>
      <c r="G37" s="3">
        <v>1</v>
      </c>
      <c r="H37" s="3">
        <v>1</v>
      </c>
      <c r="I37" s="11">
        <f t="shared" si="1"/>
        <v>2</v>
      </c>
      <c r="O37" s="11">
        <f t="shared" si="5"/>
        <v>0</v>
      </c>
      <c r="R37" s="11">
        <f t="shared" si="2"/>
        <v>0</v>
      </c>
      <c r="AC37" s="11">
        <f t="shared" si="3"/>
        <v>0</v>
      </c>
      <c r="AE37" s="14">
        <f t="shared" si="4"/>
        <v>2</v>
      </c>
    </row>
    <row r="38" spans="1:31" x14ac:dyDescent="0.25">
      <c r="A38" s="7" t="s">
        <v>410</v>
      </c>
      <c r="B38" s="6" t="s">
        <v>158</v>
      </c>
      <c r="G38" s="3">
        <v>1</v>
      </c>
      <c r="I38" s="11">
        <f t="shared" si="1"/>
        <v>1</v>
      </c>
      <c r="O38" s="11">
        <f t="shared" si="5"/>
        <v>0</v>
      </c>
      <c r="Q38" s="3">
        <v>1</v>
      </c>
      <c r="R38" s="11">
        <f t="shared" si="2"/>
        <v>1</v>
      </c>
      <c r="AC38" s="11">
        <f t="shared" si="3"/>
        <v>0</v>
      </c>
      <c r="AD38" s="3">
        <v>1</v>
      </c>
      <c r="AE38" s="14">
        <f t="shared" si="4"/>
        <v>3</v>
      </c>
    </row>
    <row r="39" spans="1:31" x14ac:dyDescent="0.25">
      <c r="A39" s="7" t="s">
        <v>407</v>
      </c>
      <c r="B39" s="6" t="s">
        <v>158</v>
      </c>
      <c r="G39" s="3">
        <v>1</v>
      </c>
      <c r="I39" s="11">
        <f t="shared" si="1"/>
        <v>1</v>
      </c>
      <c r="O39" s="11">
        <f t="shared" si="5"/>
        <v>0</v>
      </c>
      <c r="R39" s="11">
        <f t="shared" si="2"/>
        <v>0</v>
      </c>
      <c r="AC39" s="11">
        <f t="shared" si="3"/>
        <v>0</v>
      </c>
      <c r="AE39" s="14">
        <f t="shared" si="4"/>
        <v>1</v>
      </c>
    </row>
    <row r="40" spans="1:31" x14ac:dyDescent="0.25">
      <c r="A40" s="7" t="s">
        <v>411</v>
      </c>
      <c r="B40" s="6" t="s">
        <v>158</v>
      </c>
      <c r="G40" s="3">
        <v>1</v>
      </c>
      <c r="I40" s="11">
        <f t="shared" si="1"/>
        <v>1</v>
      </c>
      <c r="O40" s="11">
        <f t="shared" si="5"/>
        <v>0</v>
      </c>
      <c r="R40" s="11">
        <f t="shared" si="2"/>
        <v>0</v>
      </c>
      <c r="AC40" s="11">
        <f t="shared" si="3"/>
        <v>0</v>
      </c>
      <c r="AE40" s="14">
        <f t="shared" si="4"/>
        <v>1</v>
      </c>
    </row>
    <row r="41" spans="1:31" x14ac:dyDescent="0.25">
      <c r="A41" s="7" t="s">
        <v>406</v>
      </c>
      <c r="B41" s="6" t="s">
        <v>158</v>
      </c>
      <c r="G41" s="3">
        <v>1</v>
      </c>
      <c r="H41" s="3">
        <v>1</v>
      </c>
      <c r="I41" s="11">
        <f t="shared" si="1"/>
        <v>2</v>
      </c>
      <c r="O41" s="11">
        <f t="shared" si="5"/>
        <v>0</v>
      </c>
      <c r="R41" s="11">
        <f t="shared" si="2"/>
        <v>0</v>
      </c>
      <c r="AC41" s="11">
        <f t="shared" si="3"/>
        <v>0</v>
      </c>
      <c r="AE41" s="14">
        <f t="shared" si="4"/>
        <v>2</v>
      </c>
    </row>
    <row r="42" spans="1:31" x14ac:dyDescent="0.25">
      <c r="A42" s="7" t="s">
        <v>216</v>
      </c>
      <c r="B42" s="6" t="s">
        <v>158</v>
      </c>
      <c r="E42" s="3">
        <v>1</v>
      </c>
      <c r="G42" s="3">
        <v>1</v>
      </c>
      <c r="H42" s="3">
        <v>1</v>
      </c>
      <c r="I42" s="11">
        <f t="shared" si="1"/>
        <v>3</v>
      </c>
      <c r="L42" s="3">
        <v>1</v>
      </c>
      <c r="N42" s="3">
        <v>1</v>
      </c>
      <c r="O42" s="11">
        <f t="shared" si="5"/>
        <v>2</v>
      </c>
      <c r="P42" s="3">
        <v>1</v>
      </c>
      <c r="R42" s="11">
        <f t="shared" si="2"/>
        <v>1</v>
      </c>
      <c r="AC42" s="11">
        <f t="shared" si="3"/>
        <v>0</v>
      </c>
      <c r="AD42" s="3">
        <v>1</v>
      </c>
      <c r="AE42" s="14">
        <f t="shared" si="4"/>
        <v>7</v>
      </c>
    </row>
    <row r="43" spans="1:31" x14ac:dyDescent="0.25">
      <c r="A43" s="7" t="s">
        <v>409</v>
      </c>
      <c r="B43" s="6" t="s">
        <v>158</v>
      </c>
      <c r="G43" s="3">
        <v>1</v>
      </c>
      <c r="I43" s="11">
        <f t="shared" si="1"/>
        <v>1</v>
      </c>
      <c r="O43" s="11">
        <f t="shared" si="5"/>
        <v>0</v>
      </c>
      <c r="R43" s="11">
        <f t="shared" si="2"/>
        <v>0</v>
      </c>
      <c r="AC43" s="11">
        <f t="shared" si="3"/>
        <v>0</v>
      </c>
      <c r="AE43" s="14">
        <f t="shared" si="4"/>
        <v>1</v>
      </c>
    </row>
    <row r="44" spans="1:31" x14ac:dyDescent="0.25">
      <c r="A44" s="7" t="s">
        <v>341</v>
      </c>
      <c r="B44" s="6" t="s">
        <v>158</v>
      </c>
      <c r="I44" s="11">
        <f t="shared" si="1"/>
        <v>0</v>
      </c>
      <c r="L44" s="3">
        <v>1</v>
      </c>
      <c r="O44" s="11">
        <f t="shared" si="5"/>
        <v>1</v>
      </c>
      <c r="Q44" s="3">
        <v>1</v>
      </c>
      <c r="R44" s="11">
        <f t="shared" si="2"/>
        <v>1</v>
      </c>
      <c r="AC44" s="11">
        <f t="shared" si="3"/>
        <v>0</v>
      </c>
      <c r="AD44" s="3">
        <v>1</v>
      </c>
      <c r="AE44" s="14">
        <f t="shared" si="4"/>
        <v>3</v>
      </c>
    </row>
    <row r="45" spans="1:31" x14ac:dyDescent="0.25">
      <c r="A45" s="7" t="s">
        <v>340</v>
      </c>
      <c r="B45" s="6" t="s">
        <v>158</v>
      </c>
      <c r="I45" s="11">
        <f t="shared" si="1"/>
        <v>0</v>
      </c>
      <c r="L45" s="3">
        <v>1</v>
      </c>
      <c r="N45" s="3">
        <v>1</v>
      </c>
      <c r="O45" s="11">
        <f t="shared" si="5"/>
        <v>2</v>
      </c>
      <c r="R45" s="11">
        <f t="shared" si="2"/>
        <v>0</v>
      </c>
      <c r="AC45" s="11">
        <f t="shared" si="3"/>
        <v>0</v>
      </c>
      <c r="AD45" s="3">
        <v>1</v>
      </c>
      <c r="AE45" s="14">
        <f t="shared" si="4"/>
        <v>3</v>
      </c>
    </row>
    <row r="46" spans="1:31" x14ac:dyDescent="0.25">
      <c r="A46" s="7" t="s">
        <v>157</v>
      </c>
      <c r="B46" s="6" t="s">
        <v>158</v>
      </c>
      <c r="D46" s="3">
        <v>1</v>
      </c>
      <c r="E46" s="3">
        <v>1</v>
      </c>
      <c r="G46" s="9">
        <v>0</v>
      </c>
      <c r="H46" s="3">
        <v>1</v>
      </c>
      <c r="I46" s="11">
        <f t="shared" si="1"/>
        <v>3</v>
      </c>
      <c r="L46" s="3">
        <v>1</v>
      </c>
      <c r="N46" s="3">
        <v>1</v>
      </c>
      <c r="O46" s="11">
        <f t="shared" si="5"/>
        <v>2</v>
      </c>
      <c r="P46" s="3">
        <v>1</v>
      </c>
      <c r="R46" s="11">
        <f t="shared" si="2"/>
        <v>1</v>
      </c>
      <c r="AC46" s="11">
        <f t="shared" si="3"/>
        <v>0</v>
      </c>
      <c r="AD46" s="3">
        <v>1</v>
      </c>
      <c r="AE46" s="14">
        <f t="shared" si="4"/>
        <v>7</v>
      </c>
    </row>
    <row r="47" spans="1:31" x14ac:dyDescent="0.25">
      <c r="A47" s="7" t="s">
        <v>415</v>
      </c>
      <c r="B47" s="6" t="s">
        <v>158</v>
      </c>
      <c r="G47" s="3">
        <v>1</v>
      </c>
      <c r="I47" s="11">
        <f t="shared" si="1"/>
        <v>1</v>
      </c>
      <c r="O47" s="11">
        <f t="shared" si="5"/>
        <v>0</v>
      </c>
      <c r="R47" s="11">
        <f t="shared" si="2"/>
        <v>0</v>
      </c>
      <c r="AC47" s="11">
        <f t="shared" si="3"/>
        <v>0</v>
      </c>
      <c r="AE47" s="14">
        <f t="shared" si="4"/>
        <v>1</v>
      </c>
    </row>
    <row r="48" spans="1:31" s="18" customFormat="1" x14ac:dyDescent="0.25">
      <c r="A48" s="15" t="s">
        <v>405</v>
      </c>
      <c r="B48" s="16" t="s">
        <v>158</v>
      </c>
      <c r="C48" s="17"/>
      <c r="G48" s="18">
        <v>1</v>
      </c>
      <c r="H48" s="18">
        <v>1</v>
      </c>
      <c r="I48" s="19">
        <f t="shared" si="1"/>
        <v>2</v>
      </c>
      <c r="O48" s="19">
        <f t="shared" si="5"/>
        <v>0</v>
      </c>
      <c r="R48" s="19">
        <f t="shared" si="2"/>
        <v>0</v>
      </c>
      <c r="AC48" s="19">
        <f t="shared" si="3"/>
        <v>0</v>
      </c>
      <c r="AE48" s="20">
        <f t="shared" si="4"/>
        <v>2</v>
      </c>
    </row>
    <row r="49" spans="1:31" s="23" customFormat="1" ht="16.5" thickBot="1" x14ac:dyDescent="0.3">
      <c r="A49" s="34"/>
      <c r="B49" s="21"/>
      <c r="C49" s="22"/>
      <c r="I49" s="24"/>
      <c r="O49" s="24"/>
      <c r="R49" s="24"/>
      <c r="AC49" s="24"/>
      <c r="AE49" s="25">
        <f>SUM(AE32:AE48)</f>
        <v>47</v>
      </c>
    </row>
    <row r="51" spans="1:31" x14ac:dyDescent="0.25">
      <c r="A51" s="7" t="s">
        <v>141</v>
      </c>
      <c r="B51" s="6" t="s">
        <v>57</v>
      </c>
      <c r="D51" s="3">
        <v>1</v>
      </c>
      <c r="I51" s="11">
        <f t="shared" si="1"/>
        <v>1</v>
      </c>
      <c r="J51" s="3">
        <v>1</v>
      </c>
      <c r="M51" s="3">
        <v>1</v>
      </c>
      <c r="O51" s="11">
        <f t="shared" ref="O51:O72" si="6">SUM(J51:N51)</f>
        <v>2</v>
      </c>
      <c r="R51" s="11">
        <f t="shared" si="2"/>
        <v>0</v>
      </c>
      <c r="AC51" s="11">
        <f t="shared" si="3"/>
        <v>0</v>
      </c>
      <c r="AE51" s="14">
        <f t="shared" si="4"/>
        <v>3</v>
      </c>
    </row>
    <row r="52" spans="1:31" x14ac:dyDescent="0.25">
      <c r="A52" s="7" t="s">
        <v>245</v>
      </c>
      <c r="B52" s="6" t="s">
        <v>57</v>
      </c>
      <c r="I52" s="11">
        <f t="shared" si="1"/>
        <v>0</v>
      </c>
      <c r="J52" s="3">
        <v>1</v>
      </c>
      <c r="O52" s="11">
        <f t="shared" si="6"/>
        <v>1</v>
      </c>
      <c r="R52" s="11">
        <f t="shared" si="2"/>
        <v>0</v>
      </c>
      <c r="AC52" s="11">
        <f t="shared" si="3"/>
        <v>0</v>
      </c>
      <c r="AE52" s="14">
        <f t="shared" si="4"/>
        <v>1</v>
      </c>
    </row>
    <row r="53" spans="1:31" x14ac:dyDescent="0.25">
      <c r="A53" s="7" t="s">
        <v>275</v>
      </c>
      <c r="B53" s="6" t="s">
        <v>57</v>
      </c>
      <c r="I53" s="11">
        <f t="shared" si="1"/>
        <v>0</v>
      </c>
      <c r="J53" s="3">
        <v>1</v>
      </c>
      <c r="L53" s="3">
        <v>1</v>
      </c>
      <c r="O53" s="11">
        <f t="shared" si="6"/>
        <v>2</v>
      </c>
      <c r="R53" s="11">
        <f t="shared" si="2"/>
        <v>0</v>
      </c>
      <c r="AC53" s="11">
        <f t="shared" si="3"/>
        <v>0</v>
      </c>
      <c r="AE53" s="14">
        <f t="shared" si="4"/>
        <v>2</v>
      </c>
    </row>
    <row r="54" spans="1:31" x14ac:dyDescent="0.25">
      <c r="A54" s="7" t="s">
        <v>243</v>
      </c>
      <c r="B54" s="6" t="s">
        <v>57</v>
      </c>
      <c r="G54" s="3">
        <v>1</v>
      </c>
      <c r="H54" s="3">
        <v>1</v>
      </c>
      <c r="I54" s="11">
        <f t="shared" si="1"/>
        <v>2</v>
      </c>
      <c r="J54" s="3">
        <v>1</v>
      </c>
      <c r="K54" s="3">
        <v>1</v>
      </c>
      <c r="L54" s="9">
        <v>0</v>
      </c>
      <c r="M54" s="9">
        <v>0</v>
      </c>
      <c r="O54" s="11">
        <f t="shared" si="6"/>
        <v>2</v>
      </c>
      <c r="R54" s="11">
        <f t="shared" si="2"/>
        <v>0</v>
      </c>
      <c r="AC54" s="11">
        <f t="shared" si="3"/>
        <v>0</v>
      </c>
      <c r="AE54" s="14">
        <f t="shared" si="4"/>
        <v>4</v>
      </c>
    </row>
    <row r="55" spans="1:31" x14ac:dyDescent="0.25">
      <c r="A55" s="7" t="s">
        <v>143</v>
      </c>
      <c r="B55" s="6" t="s">
        <v>57</v>
      </c>
      <c r="D55" s="3">
        <v>1</v>
      </c>
      <c r="H55" s="3">
        <v>1</v>
      </c>
      <c r="I55" s="11">
        <f t="shared" si="1"/>
        <v>2</v>
      </c>
      <c r="J55" s="3">
        <v>1</v>
      </c>
      <c r="L55" s="9">
        <v>0</v>
      </c>
      <c r="M55" s="3">
        <v>1</v>
      </c>
      <c r="O55" s="11">
        <f t="shared" si="6"/>
        <v>2</v>
      </c>
      <c r="R55" s="11">
        <f t="shared" si="2"/>
        <v>0</v>
      </c>
      <c r="AC55" s="11">
        <f t="shared" si="3"/>
        <v>0</v>
      </c>
      <c r="AE55" s="14">
        <f t="shared" si="4"/>
        <v>4</v>
      </c>
    </row>
    <row r="56" spans="1:31" x14ac:dyDescent="0.25">
      <c r="A56" s="7" t="s">
        <v>86</v>
      </c>
      <c r="B56" s="6" t="s">
        <v>57</v>
      </c>
      <c r="C56" s="4">
        <v>1</v>
      </c>
      <c r="E56" s="3">
        <v>1</v>
      </c>
      <c r="H56" s="3">
        <v>1</v>
      </c>
      <c r="I56" s="11">
        <f t="shared" si="1"/>
        <v>3</v>
      </c>
      <c r="J56" s="3">
        <v>1</v>
      </c>
      <c r="K56" s="9">
        <v>0</v>
      </c>
      <c r="M56" s="3">
        <v>1</v>
      </c>
      <c r="O56" s="11">
        <f t="shared" si="6"/>
        <v>2</v>
      </c>
      <c r="R56" s="11">
        <f t="shared" si="2"/>
        <v>0</v>
      </c>
      <c r="AC56" s="11">
        <f t="shared" si="3"/>
        <v>0</v>
      </c>
      <c r="AE56" s="14">
        <f t="shared" si="4"/>
        <v>5</v>
      </c>
    </row>
    <row r="57" spans="1:31" x14ac:dyDescent="0.25">
      <c r="A57" s="7" t="s">
        <v>241</v>
      </c>
      <c r="B57" s="6" t="s">
        <v>57</v>
      </c>
      <c r="F57" s="3">
        <v>1</v>
      </c>
      <c r="H57" s="3">
        <v>1</v>
      </c>
      <c r="I57" s="11">
        <f t="shared" si="1"/>
        <v>2</v>
      </c>
      <c r="J57" s="3">
        <v>1</v>
      </c>
      <c r="K57" s="9">
        <v>0</v>
      </c>
      <c r="M57" s="3">
        <v>1</v>
      </c>
      <c r="O57" s="11">
        <f t="shared" si="6"/>
        <v>2</v>
      </c>
      <c r="R57" s="11">
        <f t="shared" si="2"/>
        <v>0</v>
      </c>
      <c r="AC57" s="11">
        <f t="shared" si="3"/>
        <v>0</v>
      </c>
      <c r="AE57" s="14">
        <f t="shared" si="4"/>
        <v>4</v>
      </c>
    </row>
    <row r="58" spans="1:31" x14ac:dyDescent="0.25">
      <c r="A58" s="7" t="s">
        <v>53</v>
      </c>
      <c r="B58" s="6" t="s">
        <v>57</v>
      </c>
      <c r="C58" s="4">
        <v>1</v>
      </c>
      <c r="D58" s="3">
        <v>1</v>
      </c>
      <c r="E58" s="3">
        <v>1</v>
      </c>
      <c r="G58" s="9">
        <v>0</v>
      </c>
      <c r="H58" s="9">
        <v>0</v>
      </c>
      <c r="I58" s="11">
        <f t="shared" si="1"/>
        <v>3</v>
      </c>
      <c r="J58" s="3">
        <v>1</v>
      </c>
      <c r="L58" s="9">
        <v>0</v>
      </c>
      <c r="M58" s="3">
        <v>1</v>
      </c>
      <c r="O58" s="11">
        <f t="shared" si="6"/>
        <v>2</v>
      </c>
      <c r="R58" s="11">
        <f t="shared" si="2"/>
        <v>0</v>
      </c>
      <c r="AC58" s="11">
        <f t="shared" si="3"/>
        <v>0</v>
      </c>
      <c r="AE58" s="14">
        <f t="shared" si="4"/>
        <v>5</v>
      </c>
    </row>
    <row r="59" spans="1:31" x14ac:dyDescent="0.25">
      <c r="A59" s="7" t="s">
        <v>89</v>
      </c>
      <c r="B59" s="6" t="s">
        <v>57</v>
      </c>
      <c r="C59" s="4">
        <v>1</v>
      </c>
      <c r="E59" s="3">
        <v>1</v>
      </c>
      <c r="H59" s="3">
        <v>1</v>
      </c>
      <c r="I59" s="11">
        <f t="shared" si="1"/>
        <v>3</v>
      </c>
      <c r="J59" s="3">
        <v>1</v>
      </c>
      <c r="L59" s="9">
        <v>0</v>
      </c>
      <c r="M59" s="3">
        <v>1</v>
      </c>
      <c r="O59" s="11">
        <f t="shared" si="6"/>
        <v>2</v>
      </c>
      <c r="R59" s="11">
        <f t="shared" si="2"/>
        <v>0</v>
      </c>
      <c r="AC59" s="11">
        <f t="shared" si="3"/>
        <v>0</v>
      </c>
      <c r="AE59" s="14">
        <f t="shared" si="4"/>
        <v>5</v>
      </c>
    </row>
    <row r="60" spans="1:31" x14ac:dyDescent="0.25">
      <c r="A60" s="7" t="s">
        <v>87</v>
      </c>
      <c r="B60" s="6" t="s">
        <v>57</v>
      </c>
      <c r="C60" s="4">
        <v>1</v>
      </c>
      <c r="D60" s="3">
        <v>1</v>
      </c>
      <c r="H60" s="3">
        <v>1</v>
      </c>
      <c r="I60" s="11">
        <f t="shared" si="1"/>
        <v>3</v>
      </c>
      <c r="J60" s="3">
        <v>1</v>
      </c>
      <c r="K60" s="3">
        <v>1</v>
      </c>
      <c r="L60" s="9"/>
      <c r="M60" s="9">
        <v>0</v>
      </c>
      <c r="O60" s="11">
        <f t="shared" si="6"/>
        <v>2</v>
      </c>
      <c r="R60" s="11">
        <f t="shared" si="2"/>
        <v>0</v>
      </c>
      <c r="AC60" s="11">
        <f t="shared" si="3"/>
        <v>0</v>
      </c>
      <c r="AE60" s="14">
        <f t="shared" si="4"/>
        <v>5</v>
      </c>
    </row>
    <row r="61" spans="1:31" x14ac:dyDescent="0.25">
      <c r="A61" s="7" t="s">
        <v>276</v>
      </c>
      <c r="B61" s="6" t="s">
        <v>57</v>
      </c>
      <c r="H61" s="3">
        <v>1</v>
      </c>
      <c r="I61" s="11">
        <f t="shared" si="1"/>
        <v>1</v>
      </c>
      <c r="J61" s="3">
        <v>1</v>
      </c>
      <c r="O61" s="11">
        <f t="shared" si="6"/>
        <v>1</v>
      </c>
      <c r="R61" s="11">
        <f t="shared" si="2"/>
        <v>0</v>
      </c>
      <c r="AC61" s="11">
        <f t="shared" si="3"/>
        <v>0</v>
      </c>
      <c r="AE61" s="14">
        <f t="shared" si="4"/>
        <v>2</v>
      </c>
    </row>
    <row r="62" spans="1:31" x14ac:dyDescent="0.25">
      <c r="A62" s="7" t="s">
        <v>240</v>
      </c>
      <c r="B62" s="6" t="s">
        <v>57</v>
      </c>
      <c r="F62" s="3">
        <v>1</v>
      </c>
      <c r="G62" s="3">
        <v>1</v>
      </c>
      <c r="H62" s="3">
        <v>1</v>
      </c>
      <c r="I62" s="11">
        <f t="shared" si="1"/>
        <v>3</v>
      </c>
      <c r="J62" s="3">
        <v>1</v>
      </c>
      <c r="K62" s="3">
        <v>1</v>
      </c>
      <c r="L62" s="9">
        <v>0</v>
      </c>
      <c r="M62" s="9">
        <v>0</v>
      </c>
      <c r="O62" s="11">
        <f t="shared" si="6"/>
        <v>2</v>
      </c>
      <c r="R62" s="11">
        <f t="shared" si="2"/>
        <v>0</v>
      </c>
      <c r="AC62" s="11">
        <f t="shared" si="3"/>
        <v>0</v>
      </c>
      <c r="AE62" s="14">
        <f t="shared" si="4"/>
        <v>5</v>
      </c>
    </row>
    <row r="63" spans="1:31" x14ac:dyDescent="0.25">
      <c r="A63" s="7" t="s">
        <v>71</v>
      </c>
      <c r="B63" s="6" t="s">
        <v>57</v>
      </c>
      <c r="C63" s="4">
        <v>1</v>
      </c>
      <c r="D63" s="3">
        <v>1</v>
      </c>
      <c r="E63" s="3">
        <v>1</v>
      </c>
      <c r="H63" s="9">
        <v>0</v>
      </c>
      <c r="I63" s="11">
        <f t="shared" si="1"/>
        <v>3</v>
      </c>
      <c r="J63" s="3">
        <v>1</v>
      </c>
      <c r="K63" s="3">
        <v>1</v>
      </c>
      <c r="L63" s="9">
        <v>0</v>
      </c>
      <c r="M63" s="9">
        <v>0</v>
      </c>
      <c r="O63" s="11">
        <f t="shared" si="6"/>
        <v>2</v>
      </c>
      <c r="R63" s="11">
        <f t="shared" si="2"/>
        <v>0</v>
      </c>
      <c r="AC63" s="11">
        <f t="shared" si="3"/>
        <v>0</v>
      </c>
      <c r="AE63" s="14">
        <f t="shared" si="4"/>
        <v>5</v>
      </c>
    </row>
    <row r="64" spans="1:31" x14ac:dyDescent="0.25">
      <c r="A64" s="7" t="s">
        <v>443</v>
      </c>
      <c r="B64" s="6" t="s">
        <v>57</v>
      </c>
      <c r="H64" s="3">
        <v>1</v>
      </c>
      <c r="I64" s="11">
        <f t="shared" si="1"/>
        <v>1</v>
      </c>
      <c r="O64" s="11">
        <f t="shared" si="6"/>
        <v>0</v>
      </c>
      <c r="R64" s="11">
        <f t="shared" si="2"/>
        <v>0</v>
      </c>
      <c r="AC64" s="11">
        <f t="shared" si="3"/>
        <v>0</v>
      </c>
      <c r="AE64" s="14">
        <f t="shared" si="4"/>
        <v>1</v>
      </c>
    </row>
    <row r="65" spans="1:31" x14ac:dyDescent="0.25">
      <c r="A65" s="7" t="s">
        <v>244</v>
      </c>
      <c r="B65" s="6" t="s">
        <v>57</v>
      </c>
      <c r="H65" s="3">
        <v>1</v>
      </c>
      <c r="I65" s="11">
        <f t="shared" si="1"/>
        <v>1</v>
      </c>
      <c r="J65" s="3">
        <v>1</v>
      </c>
      <c r="K65" s="3">
        <v>1</v>
      </c>
      <c r="M65" s="9">
        <v>0</v>
      </c>
      <c r="O65" s="11">
        <f t="shared" si="6"/>
        <v>2</v>
      </c>
      <c r="R65" s="11">
        <f t="shared" si="2"/>
        <v>0</v>
      </c>
      <c r="AC65" s="11">
        <f t="shared" si="3"/>
        <v>0</v>
      </c>
      <c r="AE65" s="14">
        <f t="shared" si="4"/>
        <v>3</v>
      </c>
    </row>
    <row r="66" spans="1:31" x14ac:dyDescent="0.25">
      <c r="A66" s="7" t="s">
        <v>149</v>
      </c>
      <c r="B66" s="6" t="s">
        <v>57</v>
      </c>
      <c r="D66" s="3">
        <v>1</v>
      </c>
      <c r="I66" s="11">
        <f t="shared" si="1"/>
        <v>1</v>
      </c>
      <c r="O66" s="11">
        <f t="shared" si="6"/>
        <v>0</v>
      </c>
      <c r="R66" s="11">
        <f t="shared" si="2"/>
        <v>0</v>
      </c>
      <c r="AC66" s="11">
        <f t="shared" si="3"/>
        <v>0</v>
      </c>
      <c r="AE66" s="14">
        <f t="shared" si="4"/>
        <v>1</v>
      </c>
    </row>
    <row r="67" spans="1:31" x14ac:dyDescent="0.25">
      <c r="A67" s="7" t="s">
        <v>188</v>
      </c>
      <c r="B67" s="6" t="s">
        <v>57</v>
      </c>
      <c r="E67" s="3">
        <v>1</v>
      </c>
      <c r="I67" s="11">
        <f t="shared" si="1"/>
        <v>1</v>
      </c>
      <c r="J67" s="3">
        <v>1</v>
      </c>
      <c r="L67" s="3">
        <v>1</v>
      </c>
      <c r="M67" s="9">
        <v>0</v>
      </c>
      <c r="O67" s="11">
        <f t="shared" si="6"/>
        <v>2</v>
      </c>
      <c r="R67" s="11">
        <f t="shared" si="2"/>
        <v>0</v>
      </c>
      <c r="AC67" s="11">
        <f t="shared" si="3"/>
        <v>0</v>
      </c>
      <c r="AE67" s="14">
        <f t="shared" si="4"/>
        <v>3</v>
      </c>
    </row>
    <row r="68" spans="1:31" x14ac:dyDescent="0.25">
      <c r="A68" s="7" t="s">
        <v>277</v>
      </c>
      <c r="B68" s="6" t="s">
        <v>57</v>
      </c>
      <c r="H68" s="3">
        <v>1</v>
      </c>
      <c r="I68" s="11">
        <f t="shared" si="1"/>
        <v>1</v>
      </c>
      <c r="J68" s="3">
        <v>1</v>
      </c>
      <c r="O68" s="11">
        <f t="shared" si="6"/>
        <v>1</v>
      </c>
      <c r="R68" s="11">
        <f t="shared" si="2"/>
        <v>0</v>
      </c>
      <c r="AC68" s="11">
        <f t="shared" si="3"/>
        <v>0</v>
      </c>
      <c r="AE68" s="14">
        <f t="shared" si="4"/>
        <v>2</v>
      </c>
    </row>
    <row r="69" spans="1:31" x14ac:dyDescent="0.25">
      <c r="A69" s="7" t="s">
        <v>88</v>
      </c>
      <c r="B69" s="6" t="s">
        <v>57</v>
      </c>
      <c r="C69" s="4">
        <v>1</v>
      </c>
      <c r="D69" s="3">
        <v>1</v>
      </c>
      <c r="I69" s="11">
        <f t="shared" si="1"/>
        <v>2</v>
      </c>
      <c r="J69" s="3">
        <v>1</v>
      </c>
      <c r="M69" s="3">
        <v>1</v>
      </c>
      <c r="O69" s="11">
        <f t="shared" si="6"/>
        <v>2</v>
      </c>
      <c r="R69" s="11">
        <f t="shared" si="2"/>
        <v>0</v>
      </c>
      <c r="AC69" s="11">
        <f t="shared" si="3"/>
        <v>0</v>
      </c>
      <c r="AE69" s="14">
        <f t="shared" si="4"/>
        <v>4</v>
      </c>
    </row>
    <row r="70" spans="1:31" x14ac:dyDescent="0.25">
      <c r="A70" s="7" t="s">
        <v>242</v>
      </c>
      <c r="B70" s="6" t="s">
        <v>57</v>
      </c>
      <c r="I70" s="11">
        <f t="shared" si="1"/>
        <v>0</v>
      </c>
      <c r="J70" s="3">
        <v>1</v>
      </c>
      <c r="O70" s="11">
        <f t="shared" si="6"/>
        <v>1</v>
      </c>
      <c r="R70" s="11">
        <f t="shared" si="2"/>
        <v>0</v>
      </c>
      <c r="AC70" s="11">
        <f t="shared" si="3"/>
        <v>0</v>
      </c>
      <c r="AE70" s="14">
        <f t="shared" si="4"/>
        <v>1</v>
      </c>
    </row>
    <row r="71" spans="1:31" x14ac:dyDescent="0.25">
      <c r="A71" s="7" t="s">
        <v>177</v>
      </c>
      <c r="B71" s="6" t="s">
        <v>57</v>
      </c>
      <c r="E71" s="3">
        <v>1</v>
      </c>
      <c r="F71" s="3">
        <v>1</v>
      </c>
      <c r="H71" s="3">
        <v>1</v>
      </c>
      <c r="I71" s="11">
        <f t="shared" si="1"/>
        <v>3</v>
      </c>
      <c r="J71" s="3">
        <v>1</v>
      </c>
      <c r="K71" s="3">
        <v>1</v>
      </c>
      <c r="M71" s="9">
        <v>0</v>
      </c>
      <c r="O71" s="11">
        <f t="shared" si="6"/>
        <v>2</v>
      </c>
      <c r="R71" s="11">
        <f t="shared" si="2"/>
        <v>0</v>
      </c>
      <c r="AC71" s="11">
        <f t="shared" si="3"/>
        <v>0</v>
      </c>
      <c r="AE71" s="14">
        <f t="shared" si="4"/>
        <v>5</v>
      </c>
    </row>
    <row r="72" spans="1:31" s="18" customFormat="1" x14ac:dyDescent="0.25">
      <c r="A72" s="15" t="s">
        <v>72</v>
      </c>
      <c r="B72" s="16" t="s">
        <v>57</v>
      </c>
      <c r="C72" s="17">
        <v>1</v>
      </c>
      <c r="I72" s="19">
        <f t="shared" si="1"/>
        <v>1</v>
      </c>
      <c r="J72" s="18">
        <v>1</v>
      </c>
      <c r="O72" s="19">
        <f t="shared" si="6"/>
        <v>1</v>
      </c>
      <c r="R72" s="19">
        <f t="shared" si="2"/>
        <v>0</v>
      </c>
      <c r="AC72" s="19">
        <f t="shared" si="3"/>
        <v>0</v>
      </c>
      <c r="AE72" s="20">
        <f t="shared" si="4"/>
        <v>2</v>
      </c>
    </row>
    <row r="73" spans="1:31" s="23" customFormat="1" ht="16.5" thickBot="1" x14ac:dyDescent="0.3">
      <c r="A73" s="34"/>
      <c r="B73" s="21"/>
      <c r="C73" s="22"/>
      <c r="I73" s="24"/>
      <c r="O73" s="24"/>
      <c r="R73" s="24"/>
      <c r="AC73" s="24"/>
      <c r="AE73" s="25">
        <f>SUM(AE51:AE72)</f>
        <v>72</v>
      </c>
    </row>
    <row r="75" spans="1:31" x14ac:dyDescent="0.25">
      <c r="A75" s="7" t="s">
        <v>43</v>
      </c>
      <c r="B75" s="6" t="s">
        <v>36</v>
      </c>
      <c r="C75" s="4">
        <v>1</v>
      </c>
      <c r="D75" s="3">
        <v>1</v>
      </c>
      <c r="E75" s="3">
        <v>1</v>
      </c>
      <c r="F75" s="9">
        <v>0</v>
      </c>
      <c r="G75" s="9">
        <v>0</v>
      </c>
      <c r="I75" s="11">
        <f t="shared" ref="I75:I138" si="7">SUM(C75:H75)</f>
        <v>3</v>
      </c>
      <c r="J75" s="3">
        <v>1</v>
      </c>
      <c r="K75" s="9">
        <v>0</v>
      </c>
      <c r="M75" s="9">
        <v>0</v>
      </c>
      <c r="N75" s="3">
        <v>1</v>
      </c>
      <c r="O75" s="11">
        <f t="shared" ref="O75:O108" si="8">SUM(J75:N75)</f>
        <v>2</v>
      </c>
      <c r="P75" s="3">
        <v>1</v>
      </c>
      <c r="Q75" s="3">
        <v>1</v>
      </c>
      <c r="R75" s="11">
        <f t="shared" ref="R75:R138" si="9">SUM(P75:Q75)</f>
        <v>2</v>
      </c>
      <c r="AC75" s="11">
        <f t="shared" ref="AC75:AC138" si="10">SUM(S75:AB75)</f>
        <v>0</v>
      </c>
      <c r="AE75" s="14">
        <f t="shared" ref="AE75:AE138" si="11">SUM(AD75,AC75,R75,O75,I75)</f>
        <v>7</v>
      </c>
    </row>
    <row r="76" spans="1:31" x14ac:dyDescent="0.25">
      <c r="A76" s="7" t="s">
        <v>79</v>
      </c>
      <c r="B76" s="6" t="s">
        <v>36</v>
      </c>
      <c r="C76" s="4">
        <v>1</v>
      </c>
      <c r="E76" s="3">
        <v>1</v>
      </c>
      <c r="I76" s="11">
        <f t="shared" si="7"/>
        <v>2</v>
      </c>
      <c r="J76" s="3">
        <v>1</v>
      </c>
      <c r="K76" s="9">
        <v>0</v>
      </c>
      <c r="M76" s="3">
        <v>1</v>
      </c>
      <c r="O76" s="11">
        <f t="shared" si="8"/>
        <v>2</v>
      </c>
      <c r="P76" s="3">
        <v>1</v>
      </c>
      <c r="R76" s="11">
        <f t="shared" si="9"/>
        <v>1</v>
      </c>
      <c r="AC76" s="11">
        <f t="shared" si="10"/>
        <v>0</v>
      </c>
      <c r="AE76" s="14">
        <f t="shared" si="11"/>
        <v>5</v>
      </c>
    </row>
    <row r="77" spans="1:31" x14ac:dyDescent="0.25">
      <c r="A77" s="7" t="s">
        <v>278</v>
      </c>
      <c r="B77" s="6" t="s">
        <v>36</v>
      </c>
      <c r="I77" s="11">
        <f t="shared" si="7"/>
        <v>0</v>
      </c>
      <c r="J77" s="3">
        <v>1</v>
      </c>
      <c r="O77" s="11">
        <f t="shared" si="8"/>
        <v>1</v>
      </c>
      <c r="R77" s="11">
        <f t="shared" si="9"/>
        <v>0</v>
      </c>
      <c r="AC77" s="11">
        <f t="shared" si="10"/>
        <v>0</v>
      </c>
      <c r="AE77" s="14">
        <f t="shared" si="11"/>
        <v>1</v>
      </c>
    </row>
    <row r="78" spans="1:31" x14ac:dyDescent="0.25">
      <c r="A78" s="7" t="s">
        <v>152</v>
      </c>
      <c r="B78" s="6" t="s">
        <v>36</v>
      </c>
      <c r="C78" s="4">
        <v>1</v>
      </c>
      <c r="D78" s="3">
        <v>1</v>
      </c>
      <c r="E78" s="3">
        <v>1</v>
      </c>
      <c r="I78" s="11">
        <f t="shared" si="7"/>
        <v>3</v>
      </c>
      <c r="J78" s="3">
        <v>1</v>
      </c>
      <c r="K78" s="9">
        <v>0</v>
      </c>
      <c r="N78" s="3">
        <v>1</v>
      </c>
      <c r="O78" s="11">
        <f t="shared" si="8"/>
        <v>2</v>
      </c>
      <c r="R78" s="11">
        <f t="shared" si="9"/>
        <v>0</v>
      </c>
      <c r="AC78" s="11">
        <f t="shared" si="10"/>
        <v>0</v>
      </c>
      <c r="AE78" s="14">
        <f t="shared" si="11"/>
        <v>5</v>
      </c>
    </row>
    <row r="79" spans="1:31" x14ac:dyDescent="0.25">
      <c r="A79" s="7" t="s">
        <v>280</v>
      </c>
      <c r="B79" s="6" t="s">
        <v>36</v>
      </c>
      <c r="I79" s="11">
        <f t="shared" si="7"/>
        <v>0</v>
      </c>
      <c r="J79" s="3">
        <v>1</v>
      </c>
      <c r="O79" s="11">
        <f t="shared" si="8"/>
        <v>1</v>
      </c>
      <c r="P79" s="3">
        <v>1</v>
      </c>
      <c r="R79" s="11">
        <f t="shared" si="9"/>
        <v>1</v>
      </c>
      <c r="AC79" s="11">
        <f t="shared" si="10"/>
        <v>0</v>
      </c>
      <c r="AD79" s="3">
        <v>1</v>
      </c>
      <c r="AE79" s="14">
        <f t="shared" si="11"/>
        <v>3</v>
      </c>
    </row>
    <row r="80" spans="1:31" x14ac:dyDescent="0.25">
      <c r="A80" s="7" t="s">
        <v>282</v>
      </c>
      <c r="B80" s="6" t="s">
        <v>36</v>
      </c>
      <c r="I80" s="11">
        <f t="shared" si="7"/>
        <v>0</v>
      </c>
      <c r="J80" s="3">
        <v>1</v>
      </c>
      <c r="K80" s="9"/>
      <c r="M80" s="9">
        <v>0</v>
      </c>
      <c r="N80" s="3">
        <v>1</v>
      </c>
      <c r="O80" s="11">
        <f t="shared" si="8"/>
        <v>2</v>
      </c>
      <c r="R80" s="11">
        <f t="shared" si="9"/>
        <v>0</v>
      </c>
      <c r="AC80" s="11">
        <f t="shared" si="10"/>
        <v>0</v>
      </c>
      <c r="AE80" s="14">
        <f t="shared" si="11"/>
        <v>2</v>
      </c>
    </row>
    <row r="81" spans="1:31" x14ac:dyDescent="0.25">
      <c r="A81" s="7" t="s">
        <v>146</v>
      </c>
      <c r="B81" s="6" t="s">
        <v>36</v>
      </c>
      <c r="D81" s="3">
        <v>1</v>
      </c>
      <c r="E81" s="3">
        <v>1</v>
      </c>
      <c r="F81" s="3">
        <v>1</v>
      </c>
      <c r="I81" s="11">
        <f t="shared" si="7"/>
        <v>3</v>
      </c>
      <c r="K81" s="3">
        <v>1</v>
      </c>
      <c r="M81" s="9">
        <v>0</v>
      </c>
      <c r="N81" s="3">
        <v>1</v>
      </c>
      <c r="O81" s="11">
        <f t="shared" si="8"/>
        <v>2</v>
      </c>
      <c r="R81" s="11">
        <f t="shared" si="9"/>
        <v>0</v>
      </c>
      <c r="AC81" s="11">
        <f t="shared" si="10"/>
        <v>0</v>
      </c>
      <c r="AE81" s="14">
        <f t="shared" si="11"/>
        <v>5</v>
      </c>
    </row>
    <row r="82" spans="1:31" x14ac:dyDescent="0.25">
      <c r="A82" s="7" t="s">
        <v>52</v>
      </c>
      <c r="B82" s="6" t="s">
        <v>36</v>
      </c>
      <c r="D82" s="3">
        <v>1</v>
      </c>
      <c r="E82" s="3">
        <v>1</v>
      </c>
      <c r="G82" s="3">
        <v>1</v>
      </c>
      <c r="I82" s="11">
        <f t="shared" si="7"/>
        <v>3</v>
      </c>
      <c r="J82" s="3">
        <v>1</v>
      </c>
      <c r="K82" s="3">
        <v>1</v>
      </c>
      <c r="M82" s="9">
        <v>0</v>
      </c>
      <c r="N82" s="9">
        <v>0</v>
      </c>
      <c r="O82" s="11">
        <f t="shared" si="8"/>
        <v>2</v>
      </c>
      <c r="P82" s="3">
        <v>1</v>
      </c>
      <c r="Q82" s="3">
        <v>1</v>
      </c>
      <c r="R82" s="11">
        <f t="shared" si="9"/>
        <v>2</v>
      </c>
      <c r="AC82" s="11">
        <f t="shared" si="10"/>
        <v>0</v>
      </c>
      <c r="AE82" s="14">
        <f t="shared" si="11"/>
        <v>7</v>
      </c>
    </row>
    <row r="83" spans="1:31" x14ac:dyDescent="0.25">
      <c r="A83" s="7" t="s">
        <v>92</v>
      </c>
      <c r="B83" s="6" t="s">
        <v>36</v>
      </c>
      <c r="C83" s="4">
        <v>1</v>
      </c>
      <c r="D83" s="3">
        <v>1</v>
      </c>
      <c r="E83" s="3">
        <v>1</v>
      </c>
      <c r="G83" s="9">
        <v>0</v>
      </c>
      <c r="I83" s="11">
        <f t="shared" si="7"/>
        <v>3</v>
      </c>
      <c r="J83" s="3">
        <v>1</v>
      </c>
      <c r="K83" s="3">
        <v>1</v>
      </c>
      <c r="M83" s="9">
        <v>0</v>
      </c>
      <c r="N83" s="9">
        <v>0</v>
      </c>
      <c r="O83" s="11">
        <f t="shared" si="8"/>
        <v>2</v>
      </c>
      <c r="R83" s="11">
        <f t="shared" si="9"/>
        <v>0</v>
      </c>
      <c r="AC83" s="11">
        <f t="shared" si="10"/>
        <v>0</v>
      </c>
      <c r="AD83" s="3">
        <v>1</v>
      </c>
      <c r="AE83" s="14">
        <f t="shared" si="11"/>
        <v>6</v>
      </c>
    </row>
    <row r="84" spans="1:31" x14ac:dyDescent="0.25">
      <c r="A84" s="7" t="s">
        <v>325</v>
      </c>
      <c r="B84" s="6" t="s">
        <v>36</v>
      </c>
      <c r="I84" s="11">
        <f t="shared" si="7"/>
        <v>0</v>
      </c>
      <c r="K84" s="3">
        <v>1</v>
      </c>
      <c r="O84" s="11">
        <f t="shared" si="8"/>
        <v>1</v>
      </c>
      <c r="R84" s="11">
        <f t="shared" si="9"/>
        <v>0</v>
      </c>
      <c r="AC84" s="11">
        <f t="shared" si="10"/>
        <v>0</v>
      </c>
      <c r="AE84" s="14">
        <f t="shared" si="11"/>
        <v>1</v>
      </c>
    </row>
    <row r="85" spans="1:31" x14ac:dyDescent="0.25">
      <c r="A85" s="7" t="s">
        <v>311</v>
      </c>
      <c r="B85" s="6" t="s">
        <v>36</v>
      </c>
      <c r="I85" s="11">
        <f t="shared" si="7"/>
        <v>0</v>
      </c>
      <c r="K85" s="3">
        <v>1</v>
      </c>
      <c r="M85" s="9">
        <v>0</v>
      </c>
      <c r="N85" s="3">
        <v>1</v>
      </c>
      <c r="O85" s="11">
        <f t="shared" si="8"/>
        <v>2</v>
      </c>
      <c r="R85" s="11">
        <f t="shared" si="9"/>
        <v>0</v>
      </c>
      <c r="AC85" s="11">
        <f t="shared" si="10"/>
        <v>0</v>
      </c>
      <c r="AE85" s="14">
        <f t="shared" si="11"/>
        <v>2</v>
      </c>
    </row>
    <row r="86" spans="1:31" x14ac:dyDescent="0.25">
      <c r="A86" s="7" t="s">
        <v>229</v>
      </c>
      <c r="B86" s="6" t="s">
        <v>36</v>
      </c>
      <c r="E86" s="3">
        <v>1</v>
      </c>
      <c r="I86" s="11">
        <f t="shared" si="7"/>
        <v>1</v>
      </c>
      <c r="J86" s="3">
        <v>1</v>
      </c>
      <c r="K86" s="3">
        <v>1</v>
      </c>
      <c r="N86" s="9">
        <v>0</v>
      </c>
      <c r="O86" s="11">
        <f t="shared" si="8"/>
        <v>2</v>
      </c>
      <c r="R86" s="11">
        <f t="shared" si="9"/>
        <v>0</v>
      </c>
      <c r="AC86" s="11">
        <f t="shared" si="10"/>
        <v>0</v>
      </c>
      <c r="AE86" s="14">
        <f t="shared" si="11"/>
        <v>3</v>
      </c>
    </row>
    <row r="87" spans="1:31" x14ac:dyDescent="0.25">
      <c r="A87" s="7" t="s">
        <v>312</v>
      </c>
      <c r="B87" s="6" t="s">
        <v>36</v>
      </c>
      <c r="F87" s="3">
        <v>1</v>
      </c>
      <c r="G87" s="3">
        <v>1</v>
      </c>
      <c r="I87" s="11">
        <f t="shared" si="7"/>
        <v>2</v>
      </c>
      <c r="K87" s="3">
        <v>1</v>
      </c>
      <c r="M87" s="3">
        <v>1</v>
      </c>
      <c r="O87" s="11">
        <f t="shared" si="8"/>
        <v>2</v>
      </c>
      <c r="R87" s="11">
        <f t="shared" si="9"/>
        <v>0</v>
      </c>
      <c r="AC87" s="11">
        <f t="shared" si="10"/>
        <v>0</v>
      </c>
      <c r="AE87" s="14">
        <f t="shared" si="11"/>
        <v>4</v>
      </c>
    </row>
    <row r="88" spans="1:31" x14ac:dyDescent="0.25">
      <c r="A88" s="7" t="s">
        <v>66</v>
      </c>
      <c r="B88" s="6" t="s">
        <v>36</v>
      </c>
      <c r="C88" s="4">
        <v>1</v>
      </c>
      <c r="D88" s="3">
        <v>1</v>
      </c>
      <c r="G88" s="3">
        <v>1</v>
      </c>
      <c r="I88" s="11">
        <f t="shared" si="7"/>
        <v>3</v>
      </c>
      <c r="J88" s="3">
        <v>1</v>
      </c>
      <c r="K88" s="3">
        <v>1</v>
      </c>
      <c r="M88" s="9">
        <v>0</v>
      </c>
      <c r="O88" s="11">
        <f t="shared" si="8"/>
        <v>2</v>
      </c>
      <c r="R88" s="11">
        <f t="shared" si="9"/>
        <v>0</v>
      </c>
      <c r="AC88" s="11">
        <f t="shared" si="10"/>
        <v>0</v>
      </c>
      <c r="AE88" s="14">
        <f t="shared" si="11"/>
        <v>5</v>
      </c>
    </row>
    <row r="89" spans="1:31" x14ac:dyDescent="0.25">
      <c r="A89" s="7" t="s">
        <v>51</v>
      </c>
      <c r="B89" s="6" t="s">
        <v>36</v>
      </c>
      <c r="C89" s="4">
        <v>1</v>
      </c>
      <c r="E89" s="3">
        <v>1</v>
      </c>
      <c r="G89" s="3">
        <v>1</v>
      </c>
      <c r="I89" s="11">
        <f t="shared" si="7"/>
        <v>3</v>
      </c>
      <c r="J89" s="3">
        <v>1</v>
      </c>
      <c r="K89" s="3">
        <v>1</v>
      </c>
      <c r="M89" s="9">
        <v>0</v>
      </c>
      <c r="N89" s="9">
        <v>0</v>
      </c>
      <c r="O89" s="11">
        <f t="shared" si="8"/>
        <v>2</v>
      </c>
      <c r="P89" s="3">
        <v>1</v>
      </c>
      <c r="Q89" s="3">
        <v>1</v>
      </c>
      <c r="R89" s="11">
        <f t="shared" si="9"/>
        <v>2</v>
      </c>
      <c r="AC89" s="11">
        <f t="shared" si="10"/>
        <v>0</v>
      </c>
      <c r="AD89" s="3">
        <v>1</v>
      </c>
      <c r="AE89" s="14">
        <f t="shared" si="11"/>
        <v>8</v>
      </c>
    </row>
    <row r="90" spans="1:31" x14ac:dyDescent="0.25">
      <c r="A90" s="7" t="s">
        <v>77</v>
      </c>
      <c r="B90" s="6" t="s">
        <v>36</v>
      </c>
      <c r="C90" s="4">
        <v>1</v>
      </c>
      <c r="D90" s="3">
        <v>1</v>
      </c>
      <c r="I90" s="11">
        <f t="shared" si="7"/>
        <v>2</v>
      </c>
      <c r="J90" s="3">
        <v>1</v>
      </c>
      <c r="K90" s="3">
        <v>1</v>
      </c>
      <c r="M90" s="9">
        <v>0</v>
      </c>
      <c r="O90" s="11">
        <f t="shared" si="8"/>
        <v>2</v>
      </c>
      <c r="P90" s="3">
        <v>1</v>
      </c>
      <c r="R90" s="11">
        <f t="shared" si="9"/>
        <v>1</v>
      </c>
      <c r="AC90" s="11">
        <f t="shared" si="10"/>
        <v>0</v>
      </c>
      <c r="AE90" s="14">
        <f t="shared" si="11"/>
        <v>5</v>
      </c>
    </row>
    <row r="91" spans="1:31" x14ac:dyDescent="0.25">
      <c r="A91" s="7" t="s">
        <v>281</v>
      </c>
      <c r="B91" s="6" t="s">
        <v>36</v>
      </c>
      <c r="I91" s="11">
        <f t="shared" si="7"/>
        <v>0</v>
      </c>
      <c r="J91" s="3">
        <v>1</v>
      </c>
      <c r="O91" s="11">
        <f t="shared" si="8"/>
        <v>1</v>
      </c>
      <c r="R91" s="11">
        <f t="shared" si="9"/>
        <v>0</v>
      </c>
      <c r="AC91" s="11">
        <f t="shared" si="10"/>
        <v>0</v>
      </c>
      <c r="AE91" s="14">
        <f t="shared" si="11"/>
        <v>1</v>
      </c>
    </row>
    <row r="92" spans="1:31" x14ac:dyDescent="0.25">
      <c r="A92" s="7" t="s">
        <v>34</v>
      </c>
      <c r="B92" s="6" t="s">
        <v>36</v>
      </c>
      <c r="C92" s="4">
        <v>1</v>
      </c>
      <c r="D92" s="3">
        <v>1</v>
      </c>
      <c r="F92" s="3">
        <v>1</v>
      </c>
      <c r="G92" s="9">
        <v>0</v>
      </c>
      <c r="I92" s="11">
        <f t="shared" si="7"/>
        <v>3</v>
      </c>
      <c r="J92" s="3">
        <v>1</v>
      </c>
      <c r="K92" s="3">
        <v>1</v>
      </c>
      <c r="M92" s="9">
        <v>0</v>
      </c>
      <c r="O92" s="11">
        <f t="shared" si="8"/>
        <v>2</v>
      </c>
      <c r="Q92" s="3">
        <v>1</v>
      </c>
      <c r="R92" s="11">
        <f t="shared" si="9"/>
        <v>1</v>
      </c>
      <c r="AC92" s="11">
        <f t="shared" si="10"/>
        <v>0</v>
      </c>
      <c r="AE92" s="14">
        <f t="shared" si="11"/>
        <v>6</v>
      </c>
    </row>
    <row r="93" spans="1:31" x14ac:dyDescent="0.25">
      <c r="A93" s="7" t="s">
        <v>84</v>
      </c>
      <c r="B93" s="6" t="s">
        <v>36</v>
      </c>
      <c r="C93" s="4">
        <v>1</v>
      </c>
      <c r="D93" s="3">
        <v>1</v>
      </c>
      <c r="G93" s="3">
        <v>1</v>
      </c>
      <c r="I93" s="11">
        <f t="shared" si="7"/>
        <v>3</v>
      </c>
      <c r="J93" s="3">
        <v>1</v>
      </c>
      <c r="K93" s="3">
        <v>1</v>
      </c>
      <c r="M93" s="9">
        <v>0</v>
      </c>
      <c r="N93" s="9">
        <v>0</v>
      </c>
      <c r="O93" s="11">
        <f t="shared" si="8"/>
        <v>2</v>
      </c>
      <c r="R93" s="11">
        <f t="shared" si="9"/>
        <v>0</v>
      </c>
      <c r="AC93" s="11">
        <f t="shared" si="10"/>
        <v>0</v>
      </c>
      <c r="AE93" s="14">
        <f t="shared" si="11"/>
        <v>5</v>
      </c>
    </row>
    <row r="94" spans="1:31" x14ac:dyDescent="0.25">
      <c r="A94" s="7" t="s">
        <v>140</v>
      </c>
      <c r="B94" s="6" t="s">
        <v>36</v>
      </c>
      <c r="C94" s="4">
        <v>1</v>
      </c>
      <c r="E94" s="3">
        <v>1</v>
      </c>
      <c r="G94" s="3">
        <v>1</v>
      </c>
      <c r="I94" s="11">
        <f t="shared" si="7"/>
        <v>3</v>
      </c>
      <c r="J94" s="3">
        <v>1</v>
      </c>
      <c r="K94" s="3">
        <v>1</v>
      </c>
      <c r="M94" s="9">
        <v>0</v>
      </c>
      <c r="N94" s="9">
        <v>0</v>
      </c>
      <c r="O94" s="11">
        <f t="shared" si="8"/>
        <v>2</v>
      </c>
      <c r="P94" s="3">
        <v>1</v>
      </c>
      <c r="Q94" s="3">
        <v>1</v>
      </c>
      <c r="R94" s="11">
        <f t="shared" si="9"/>
        <v>2</v>
      </c>
      <c r="AC94" s="11">
        <f t="shared" si="10"/>
        <v>0</v>
      </c>
      <c r="AE94" s="14">
        <f t="shared" si="11"/>
        <v>7</v>
      </c>
    </row>
    <row r="95" spans="1:31" x14ac:dyDescent="0.25">
      <c r="A95" s="7" t="s">
        <v>225</v>
      </c>
      <c r="B95" s="6" t="s">
        <v>36</v>
      </c>
      <c r="E95" s="3">
        <v>1</v>
      </c>
      <c r="F95" s="3">
        <v>1</v>
      </c>
      <c r="I95" s="11">
        <f t="shared" si="7"/>
        <v>2</v>
      </c>
      <c r="O95" s="11">
        <f t="shared" si="8"/>
        <v>0</v>
      </c>
      <c r="R95" s="11">
        <f t="shared" si="9"/>
        <v>0</v>
      </c>
      <c r="AC95" s="11">
        <f t="shared" si="10"/>
        <v>0</v>
      </c>
      <c r="AE95" s="14">
        <f t="shared" si="11"/>
        <v>2</v>
      </c>
    </row>
    <row r="96" spans="1:31" x14ac:dyDescent="0.25">
      <c r="A96" s="7" t="s">
        <v>326</v>
      </c>
      <c r="B96" s="6" t="s">
        <v>36</v>
      </c>
      <c r="I96" s="11">
        <f t="shared" si="7"/>
        <v>0</v>
      </c>
      <c r="K96" s="3">
        <v>1</v>
      </c>
      <c r="M96" s="9">
        <v>0</v>
      </c>
      <c r="N96" s="3">
        <v>1</v>
      </c>
      <c r="O96" s="11">
        <f t="shared" si="8"/>
        <v>2</v>
      </c>
      <c r="R96" s="11">
        <f t="shared" si="9"/>
        <v>0</v>
      </c>
      <c r="AC96" s="11">
        <f t="shared" si="10"/>
        <v>0</v>
      </c>
      <c r="AE96" s="14">
        <f t="shared" si="11"/>
        <v>2</v>
      </c>
    </row>
    <row r="97" spans="1:31" x14ac:dyDescent="0.25">
      <c r="A97" s="7" t="s">
        <v>353</v>
      </c>
      <c r="B97" s="6" t="s">
        <v>36</v>
      </c>
      <c r="G97" s="3">
        <v>1</v>
      </c>
      <c r="I97" s="11">
        <f t="shared" si="7"/>
        <v>1</v>
      </c>
      <c r="M97" s="3">
        <v>1</v>
      </c>
      <c r="O97" s="11">
        <f t="shared" si="8"/>
        <v>1</v>
      </c>
      <c r="R97" s="11">
        <f t="shared" si="9"/>
        <v>0</v>
      </c>
      <c r="AC97" s="11">
        <f t="shared" si="10"/>
        <v>0</v>
      </c>
      <c r="AE97" s="14">
        <f t="shared" si="11"/>
        <v>2</v>
      </c>
    </row>
    <row r="98" spans="1:31" x14ac:dyDescent="0.25">
      <c r="A98" s="7" t="s">
        <v>90</v>
      </c>
      <c r="B98" s="6" t="s">
        <v>36</v>
      </c>
      <c r="C98" s="4">
        <v>1</v>
      </c>
      <c r="D98" s="3">
        <v>1</v>
      </c>
      <c r="G98" s="3">
        <v>1</v>
      </c>
      <c r="I98" s="11">
        <f t="shared" si="7"/>
        <v>3</v>
      </c>
      <c r="J98" s="3">
        <v>1</v>
      </c>
      <c r="K98" s="3">
        <v>1</v>
      </c>
      <c r="O98" s="11">
        <f t="shared" si="8"/>
        <v>2</v>
      </c>
      <c r="P98" s="3">
        <v>1</v>
      </c>
      <c r="R98" s="11">
        <f t="shared" si="9"/>
        <v>1</v>
      </c>
      <c r="AC98" s="11">
        <f t="shared" si="10"/>
        <v>0</v>
      </c>
      <c r="AD98" s="3">
        <v>1</v>
      </c>
      <c r="AE98" s="14">
        <f t="shared" si="11"/>
        <v>7</v>
      </c>
    </row>
    <row r="99" spans="1:31" x14ac:dyDescent="0.25">
      <c r="A99" s="7" t="s">
        <v>76</v>
      </c>
      <c r="B99" s="6" t="s">
        <v>36</v>
      </c>
      <c r="C99" s="4">
        <v>1</v>
      </c>
      <c r="G99" s="3">
        <v>1</v>
      </c>
      <c r="I99" s="11">
        <f t="shared" si="7"/>
        <v>2</v>
      </c>
      <c r="J99" s="3">
        <v>1</v>
      </c>
      <c r="K99" s="3">
        <v>1</v>
      </c>
      <c r="M99" s="9">
        <v>0</v>
      </c>
      <c r="N99" s="9">
        <v>0</v>
      </c>
      <c r="O99" s="11">
        <f t="shared" si="8"/>
        <v>2</v>
      </c>
      <c r="R99" s="11">
        <f t="shared" si="9"/>
        <v>0</v>
      </c>
      <c r="AC99" s="11">
        <f t="shared" si="10"/>
        <v>0</v>
      </c>
      <c r="AE99" s="14">
        <f t="shared" si="11"/>
        <v>4</v>
      </c>
    </row>
    <row r="100" spans="1:31" x14ac:dyDescent="0.25">
      <c r="A100" s="7" t="s">
        <v>85</v>
      </c>
      <c r="B100" s="6" t="s">
        <v>36</v>
      </c>
      <c r="C100" s="4">
        <v>1</v>
      </c>
      <c r="D100" s="3">
        <v>1</v>
      </c>
      <c r="I100" s="11">
        <f t="shared" si="7"/>
        <v>2</v>
      </c>
      <c r="J100" s="3">
        <v>1</v>
      </c>
      <c r="K100" s="3">
        <v>1</v>
      </c>
      <c r="M100" s="9">
        <v>0</v>
      </c>
      <c r="O100" s="11">
        <f t="shared" si="8"/>
        <v>2</v>
      </c>
      <c r="R100" s="11">
        <f t="shared" si="9"/>
        <v>0</v>
      </c>
      <c r="AC100" s="11">
        <f t="shared" si="10"/>
        <v>0</v>
      </c>
      <c r="AD100" s="3">
        <v>1</v>
      </c>
      <c r="AE100" s="14">
        <f t="shared" si="11"/>
        <v>5</v>
      </c>
    </row>
    <row r="101" spans="1:31" x14ac:dyDescent="0.25">
      <c r="A101" s="7" t="s">
        <v>106</v>
      </c>
      <c r="B101" s="6" t="s">
        <v>36</v>
      </c>
      <c r="C101" s="4">
        <v>1</v>
      </c>
      <c r="E101" s="3">
        <v>1</v>
      </c>
      <c r="I101" s="11">
        <f t="shared" si="7"/>
        <v>2</v>
      </c>
      <c r="O101" s="11">
        <f t="shared" si="8"/>
        <v>0</v>
      </c>
      <c r="R101" s="11">
        <f t="shared" si="9"/>
        <v>0</v>
      </c>
      <c r="AC101" s="11">
        <f t="shared" si="10"/>
        <v>0</v>
      </c>
      <c r="AE101" s="14">
        <f t="shared" si="11"/>
        <v>2</v>
      </c>
    </row>
    <row r="102" spans="1:31" x14ac:dyDescent="0.25">
      <c r="A102" s="7" t="s">
        <v>54</v>
      </c>
      <c r="B102" s="6" t="s">
        <v>36</v>
      </c>
      <c r="C102" s="4">
        <v>1</v>
      </c>
      <c r="E102" s="3">
        <v>1</v>
      </c>
      <c r="I102" s="11">
        <f t="shared" si="7"/>
        <v>2</v>
      </c>
      <c r="J102" s="3">
        <v>1</v>
      </c>
      <c r="K102" s="3">
        <v>1</v>
      </c>
      <c r="M102" s="9">
        <v>0</v>
      </c>
      <c r="N102" s="9">
        <v>0</v>
      </c>
      <c r="O102" s="11">
        <f t="shared" si="8"/>
        <v>2</v>
      </c>
      <c r="P102" s="3">
        <v>1</v>
      </c>
      <c r="R102" s="11">
        <f t="shared" si="9"/>
        <v>1</v>
      </c>
      <c r="AC102" s="11">
        <f t="shared" si="10"/>
        <v>0</v>
      </c>
      <c r="AD102" s="3">
        <v>1</v>
      </c>
      <c r="AE102" s="14">
        <f t="shared" si="11"/>
        <v>6</v>
      </c>
    </row>
    <row r="103" spans="1:31" x14ac:dyDescent="0.25">
      <c r="A103" s="7" t="s">
        <v>246</v>
      </c>
      <c r="B103" s="6" t="s">
        <v>36</v>
      </c>
      <c r="F103" s="3">
        <v>1</v>
      </c>
      <c r="G103" s="3">
        <v>1</v>
      </c>
      <c r="I103" s="11">
        <f t="shared" si="7"/>
        <v>2</v>
      </c>
      <c r="J103" s="3">
        <v>1</v>
      </c>
      <c r="K103" s="3">
        <v>1</v>
      </c>
      <c r="M103" s="9">
        <v>0</v>
      </c>
      <c r="N103" s="9">
        <v>0</v>
      </c>
      <c r="O103" s="11">
        <f t="shared" si="8"/>
        <v>2</v>
      </c>
      <c r="P103" s="3">
        <v>1</v>
      </c>
      <c r="Q103" s="3">
        <v>1</v>
      </c>
      <c r="R103" s="11">
        <f t="shared" si="9"/>
        <v>2</v>
      </c>
      <c r="AC103" s="11">
        <f t="shared" si="10"/>
        <v>0</v>
      </c>
      <c r="AE103" s="14">
        <f t="shared" si="11"/>
        <v>6</v>
      </c>
    </row>
    <row r="104" spans="1:31" x14ac:dyDescent="0.25">
      <c r="A104" s="7" t="s">
        <v>450</v>
      </c>
      <c r="B104" s="6" t="s">
        <v>36</v>
      </c>
      <c r="F104" s="3">
        <v>1</v>
      </c>
      <c r="I104" s="11">
        <f t="shared" si="7"/>
        <v>1</v>
      </c>
      <c r="O104" s="11">
        <f t="shared" si="8"/>
        <v>0</v>
      </c>
      <c r="R104" s="11">
        <f t="shared" si="9"/>
        <v>0</v>
      </c>
      <c r="AC104" s="11">
        <f t="shared" si="10"/>
        <v>0</v>
      </c>
      <c r="AE104" s="14">
        <f t="shared" si="11"/>
        <v>1</v>
      </c>
    </row>
    <row r="105" spans="1:31" x14ac:dyDescent="0.25">
      <c r="A105" s="7" t="s">
        <v>93</v>
      </c>
      <c r="B105" s="6" t="s">
        <v>36</v>
      </c>
      <c r="C105" s="4">
        <v>1</v>
      </c>
      <c r="D105" s="3">
        <v>1</v>
      </c>
      <c r="E105" s="3">
        <v>1</v>
      </c>
      <c r="F105" s="9">
        <v>0</v>
      </c>
      <c r="G105" s="9">
        <v>0</v>
      </c>
      <c r="I105" s="11">
        <f t="shared" si="7"/>
        <v>3</v>
      </c>
      <c r="J105" s="3">
        <v>1</v>
      </c>
      <c r="K105" s="3">
        <v>1</v>
      </c>
      <c r="M105" s="9">
        <v>0</v>
      </c>
      <c r="O105" s="11">
        <f t="shared" si="8"/>
        <v>2</v>
      </c>
      <c r="R105" s="11">
        <f t="shared" si="9"/>
        <v>0</v>
      </c>
      <c r="AC105" s="11">
        <f t="shared" si="10"/>
        <v>0</v>
      </c>
      <c r="AE105" s="14">
        <f t="shared" si="11"/>
        <v>5</v>
      </c>
    </row>
    <row r="106" spans="1:31" x14ac:dyDescent="0.25">
      <c r="A106" s="7" t="s">
        <v>69</v>
      </c>
      <c r="B106" s="6" t="s">
        <v>36</v>
      </c>
      <c r="D106" s="3">
        <v>1</v>
      </c>
      <c r="I106" s="11">
        <f t="shared" si="7"/>
        <v>1</v>
      </c>
      <c r="J106" s="3">
        <v>1</v>
      </c>
      <c r="K106" s="3">
        <v>1</v>
      </c>
      <c r="M106" s="9">
        <v>0</v>
      </c>
      <c r="O106" s="11">
        <f t="shared" si="8"/>
        <v>2</v>
      </c>
      <c r="R106" s="11">
        <f t="shared" si="9"/>
        <v>0</v>
      </c>
      <c r="AC106" s="11">
        <f t="shared" si="10"/>
        <v>0</v>
      </c>
      <c r="AE106" s="14">
        <f t="shared" si="11"/>
        <v>3</v>
      </c>
    </row>
    <row r="107" spans="1:31" x14ac:dyDescent="0.25">
      <c r="A107" s="7" t="s">
        <v>279</v>
      </c>
      <c r="B107" s="6" t="s">
        <v>36</v>
      </c>
      <c r="G107" s="3">
        <v>1</v>
      </c>
      <c r="I107" s="11">
        <f t="shared" si="7"/>
        <v>1</v>
      </c>
      <c r="J107" s="3">
        <v>1</v>
      </c>
      <c r="O107" s="11">
        <f t="shared" si="8"/>
        <v>1</v>
      </c>
      <c r="R107" s="11">
        <f t="shared" si="9"/>
        <v>0</v>
      </c>
      <c r="AC107" s="11">
        <f t="shared" si="10"/>
        <v>0</v>
      </c>
      <c r="AD107" s="3">
        <v>1</v>
      </c>
      <c r="AE107" s="14">
        <f t="shared" si="11"/>
        <v>3</v>
      </c>
    </row>
    <row r="108" spans="1:31" s="18" customFormat="1" x14ac:dyDescent="0.25">
      <c r="A108" s="15" t="s">
        <v>68</v>
      </c>
      <c r="B108" s="16" t="s">
        <v>36</v>
      </c>
      <c r="C108" s="17"/>
      <c r="G108" s="18">
        <v>1</v>
      </c>
      <c r="I108" s="19">
        <f t="shared" si="7"/>
        <v>1</v>
      </c>
      <c r="O108" s="19">
        <f t="shared" si="8"/>
        <v>0</v>
      </c>
      <c r="R108" s="19">
        <f t="shared" si="9"/>
        <v>0</v>
      </c>
      <c r="AC108" s="19">
        <f t="shared" si="10"/>
        <v>0</v>
      </c>
      <c r="AE108" s="20">
        <f t="shared" si="11"/>
        <v>1</v>
      </c>
    </row>
    <row r="109" spans="1:31" s="23" customFormat="1" ht="16.5" thickBot="1" x14ac:dyDescent="0.3">
      <c r="A109" s="34"/>
      <c r="B109" s="21"/>
      <c r="C109" s="22"/>
      <c r="I109" s="24"/>
      <c r="O109" s="24"/>
      <c r="R109" s="24"/>
      <c r="AC109" s="24"/>
      <c r="AE109" s="25">
        <f>SUM(AE75:AE108)</f>
        <v>137</v>
      </c>
    </row>
    <row r="111" spans="1:31" x14ac:dyDescent="0.25">
      <c r="A111" s="7" t="s">
        <v>198</v>
      </c>
      <c r="B111" s="6" t="s">
        <v>48</v>
      </c>
      <c r="E111" s="3">
        <v>1</v>
      </c>
      <c r="I111" s="11">
        <f t="shared" si="7"/>
        <v>1</v>
      </c>
      <c r="O111" s="11">
        <f t="shared" ref="O111:O138" si="12">SUM(J111:N111)</f>
        <v>0</v>
      </c>
      <c r="R111" s="11">
        <f t="shared" si="9"/>
        <v>0</v>
      </c>
      <c r="AC111" s="11">
        <f t="shared" si="10"/>
        <v>0</v>
      </c>
      <c r="AE111" s="14">
        <f t="shared" si="11"/>
        <v>1</v>
      </c>
    </row>
    <row r="112" spans="1:31" x14ac:dyDescent="0.25">
      <c r="A112" s="7" t="s">
        <v>252</v>
      </c>
      <c r="B112" s="6" t="s">
        <v>48</v>
      </c>
      <c r="H112" s="3">
        <v>1</v>
      </c>
      <c r="I112" s="11">
        <f t="shared" si="7"/>
        <v>1</v>
      </c>
      <c r="J112" s="3">
        <v>1</v>
      </c>
      <c r="K112" s="3">
        <v>1</v>
      </c>
      <c r="O112" s="11">
        <f t="shared" si="12"/>
        <v>2</v>
      </c>
      <c r="R112" s="11">
        <f t="shared" si="9"/>
        <v>0</v>
      </c>
      <c r="AC112" s="11">
        <f t="shared" si="10"/>
        <v>0</v>
      </c>
      <c r="AE112" s="14">
        <f t="shared" si="11"/>
        <v>3</v>
      </c>
    </row>
    <row r="113" spans="1:31" x14ac:dyDescent="0.25">
      <c r="A113" s="7" t="s">
        <v>94</v>
      </c>
      <c r="B113" s="6" t="s">
        <v>48</v>
      </c>
      <c r="C113" s="4">
        <v>1</v>
      </c>
      <c r="H113" s="3">
        <v>1</v>
      </c>
      <c r="I113" s="11">
        <f t="shared" si="7"/>
        <v>2</v>
      </c>
      <c r="J113" s="3">
        <v>1</v>
      </c>
      <c r="K113" s="3">
        <v>1</v>
      </c>
      <c r="M113" s="9">
        <v>0</v>
      </c>
      <c r="O113" s="11">
        <f t="shared" si="12"/>
        <v>2</v>
      </c>
      <c r="R113" s="11">
        <f t="shared" si="9"/>
        <v>0</v>
      </c>
      <c r="AB113" s="3">
        <v>1</v>
      </c>
      <c r="AC113" s="11">
        <f t="shared" si="10"/>
        <v>1</v>
      </c>
      <c r="AE113" s="14">
        <f t="shared" si="11"/>
        <v>5</v>
      </c>
    </row>
    <row r="114" spans="1:31" x14ac:dyDescent="0.25">
      <c r="A114" s="7" t="s">
        <v>249</v>
      </c>
      <c r="B114" s="6" t="s">
        <v>48</v>
      </c>
      <c r="I114" s="11">
        <f t="shared" si="7"/>
        <v>0</v>
      </c>
      <c r="J114" s="3">
        <v>1</v>
      </c>
      <c r="O114" s="11">
        <f t="shared" si="12"/>
        <v>1</v>
      </c>
      <c r="R114" s="11">
        <f t="shared" si="9"/>
        <v>0</v>
      </c>
      <c r="AC114" s="11">
        <f t="shared" si="10"/>
        <v>0</v>
      </c>
      <c r="AE114" s="14">
        <f t="shared" si="11"/>
        <v>1</v>
      </c>
    </row>
    <row r="115" spans="1:31" x14ac:dyDescent="0.25">
      <c r="A115" s="7" t="s">
        <v>444</v>
      </c>
      <c r="B115" s="6" t="s">
        <v>48</v>
      </c>
      <c r="H115" s="3">
        <v>1</v>
      </c>
      <c r="I115" s="11">
        <f t="shared" si="7"/>
        <v>1</v>
      </c>
      <c r="O115" s="11">
        <f t="shared" si="12"/>
        <v>0</v>
      </c>
      <c r="R115" s="11">
        <f t="shared" si="9"/>
        <v>0</v>
      </c>
      <c r="AC115" s="11">
        <f t="shared" si="10"/>
        <v>0</v>
      </c>
      <c r="AE115" s="14">
        <f t="shared" si="11"/>
        <v>1</v>
      </c>
    </row>
    <row r="116" spans="1:31" x14ac:dyDescent="0.25">
      <c r="A116" s="7" t="s">
        <v>381</v>
      </c>
      <c r="B116" s="6" t="s">
        <v>48</v>
      </c>
      <c r="G116" s="3">
        <v>1</v>
      </c>
      <c r="H116" s="3">
        <v>1</v>
      </c>
      <c r="I116" s="11">
        <f t="shared" si="7"/>
        <v>2</v>
      </c>
      <c r="O116" s="11">
        <f t="shared" si="12"/>
        <v>0</v>
      </c>
      <c r="R116" s="11">
        <f t="shared" si="9"/>
        <v>0</v>
      </c>
      <c r="AC116" s="11">
        <f t="shared" si="10"/>
        <v>0</v>
      </c>
      <c r="AE116" s="14">
        <f t="shared" si="11"/>
        <v>2</v>
      </c>
    </row>
    <row r="117" spans="1:31" x14ac:dyDescent="0.25">
      <c r="A117" s="7" t="s">
        <v>250</v>
      </c>
      <c r="B117" s="6" t="s">
        <v>48</v>
      </c>
      <c r="I117" s="11">
        <f t="shared" si="7"/>
        <v>0</v>
      </c>
      <c r="J117" s="3">
        <v>1</v>
      </c>
      <c r="O117" s="11">
        <f t="shared" si="12"/>
        <v>1</v>
      </c>
      <c r="R117" s="11">
        <f t="shared" si="9"/>
        <v>0</v>
      </c>
      <c r="AC117" s="11">
        <f t="shared" si="10"/>
        <v>0</v>
      </c>
      <c r="AE117" s="14">
        <f t="shared" si="11"/>
        <v>1</v>
      </c>
    </row>
    <row r="118" spans="1:31" x14ac:dyDescent="0.25">
      <c r="A118" s="7" t="s">
        <v>62</v>
      </c>
      <c r="B118" s="6" t="s">
        <v>48</v>
      </c>
      <c r="C118" s="4">
        <v>1</v>
      </c>
      <c r="D118" s="3">
        <v>1</v>
      </c>
      <c r="G118" s="3">
        <v>1</v>
      </c>
      <c r="I118" s="11">
        <f t="shared" si="7"/>
        <v>3</v>
      </c>
      <c r="J118" s="3">
        <v>1</v>
      </c>
      <c r="N118" s="3">
        <v>1</v>
      </c>
      <c r="O118" s="11">
        <f t="shared" si="12"/>
        <v>2</v>
      </c>
      <c r="R118" s="11">
        <f t="shared" si="9"/>
        <v>0</v>
      </c>
      <c r="AC118" s="11">
        <f t="shared" si="10"/>
        <v>0</v>
      </c>
      <c r="AE118" s="14">
        <f t="shared" si="11"/>
        <v>5</v>
      </c>
    </row>
    <row r="119" spans="1:31" x14ac:dyDescent="0.25">
      <c r="A119" s="7" t="s">
        <v>45</v>
      </c>
      <c r="B119" s="6" t="s">
        <v>48</v>
      </c>
      <c r="C119" s="4">
        <v>1</v>
      </c>
      <c r="D119" s="3">
        <v>1</v>
      </c>
      <c r="H119" s="3">
        <v>1</v>
      </c>
      <c r="I119" s="11">
        <f t="shared" si="7"/>
        <v>3</v>
      </c>
      <c r="K119" s="3">
        <v>1</v>
      </c>
      <c r="O119" s="11">
        <f t="shared" si="12"/>
        <v>1</v>
      </c>
      <c r="R119" s="11">
        <f t="shared" si="9"/>
        <v>0</v>
      </c>
      <c r="AC119" s="11">
        <f t="shared" si="10"/>
        <v>0</v>
      </c>
      <c r="AE119" s="14">
        <f t="shared" si="11"/>
        <v>4</v>
      </c>
    </row>
    <row r="120" spans="1:31" x14ac:dyDescent="0.25">
      <c r="A120" s="7" t="s">
        <v>284</v>
      </c>
      <c r="B120" s="6" t="s">
        <v>48</v>
      </c>
      <c r="G120" s="3">
        <v>1</v>
      </c>
      <c r="H120" s="3">
        <v>1</v>
      </c>
      <c r="I120" s="11">
        <f t="shared" si="7"/>
        <v>2</v>
      </c>
      <c r="J120" s="3">
        <v>1</v>
      </c>
      <c r="K120" s="3">
        <v>1</v>
      </c>
      <c r="O120" s="11">
        <f t="shared" si="12"/>
        <v>2</v>
      </c>
      <c r="R120" s="11">
        <f t="shared" si="9"/>
        <v>0</v>
      </c>
      <c r="AC120" s="11">
        <f t="shared" si="10"/>
        <v>0</v>
      </c>
      <c r="AE120" s="14">
        <f t="shared" si="11"/>
        <v>4</v>
      </c>
    </row>
    <row r="121" spans="1:31" x14ac:dyDescent="0.25">
      <c r="A121" s="7" t="s">
        <v>314</v>
      </c>
      <c r="B121" s="6" t="s">
        <v>48</v>
      </c>
      <c r="G121" s="3">
        <v>1</v>
      </c>
      <c r="I121" s="11">
        <f t="shared" si="7"/>
        <v>1</v>
      </c>
      <c r="K121" s="3">
        <v>1</v>
      </c>
      <c r="O121" s="11">
        <f t="shared" si="12"/>
        <v>1</v>
      </c>
      <c r="R121" s="11">
        <f t="shared" si="9"/>
        <v>0</v>
      </c>
      <c r="AC121" s="11">
        <f t="shared" si="10"/>
        <v>0</v>
      </c>
      <c r="AE121" s="14">
        <f t="shared" si="11"/>
        <v>2</v>
      </c>
    </row>
    <row r="122" spans="1:31" x14ac:dyDescent="0.25">
      <c r="A122" s="7" t="s">
        <v>248</v>
      </c>
      <c r="B122" s="6" t="s">
        <v>48</v>
      </c>
      <c r="G122" s="3">
        <v>1</v>
      </c>
      <c r="H122" s="3">
        <v>1</v>
      </c>
      <c r="I122" s="11">
        <f t="shared" si="7"/>
        <v>2</v>
      </c>
      <c r="J122" s="3">
        <v>1</v>
      </c>
      <c r="K122" s="3">
        <v>1</v>
      </c>
      <c r="M122" s="9">
        <v>0</v>
      </c>
      <c r="N122" s="9">
        <v>0</v>
      </c>
      <c r="O122" s="11">
        <f t="shared" si="12"/>
        <v>2</v>
      </c>
      <c r="R122" s="11">
        <f t="shared" si="9"/>
        <v>0</v>
      </c>
      <c r="AB122" s="3">
        <v>1</v>
      </c>
      <c r="AC122" s="11">
        <f t="shared" si="10"/>
        <v>1</v>
      </c>
      <c r="AE122" s="14">
        <f t="shared" si="11"/>
        <v>5</v>
      </c>
    </row>
    <row r="123" spans="1:31" x14ac:dyDescent="0.25">
      <c r="A123" s="7" t="s">
        <v>382</v>
      </c>
      <c r="B123" s="6" t="s">
        <v>48</v>
      </c>
      <c r="G123" s="3">
        <v>1</v>
      </c>
      <c r="I123" s="11">
        <f t="shared" si="7"/>
        <v>1</v>
      </c>
      <c r="O123" s="11">
        <f t="shared" si="12"/>
        <v>0</v>
      </c>
      <c r="R123" s="11">
        <f t="shared" si="9"/>
        <v>0</v>
      </c>
      <c r="AC123" s="11">
        <f t="shared" si="10"/>
        <v>0</v>
      </c>
      <c r="AE123" s="14">
        <f t="shared" si="11"/>
        <v>1</v>
      </c>
    </row>
    <row r="124" spans="1:31" x14ac:dyDescent="0.25">
      <c r="A124" s="7" t="s">
        <v>203</v>
      </c>
      <c r="B124" s="6" t="s">
        <v>48</v>
      </c>
      <c r="E124" s="3">
        <v>1</v>
      </c>
      <c r="G124" s="3">
        <v>1</v>
      </c>
      <c r="H124" s="3">
        <v>1</v>
      </c>
      <c r="I124" s="11">
        <f t="shared" si="7"/>
        <v>3</v>
      </c>
      <c r="J124" s="3">
        <v>1</v>
      </c>
      <c r="O124" s="11">
        <f t="shared" si="12"/>
        <v>1</v>
      </c>
      <c r="R124" s="11">
        <f t="shared" si="9"/>
        <v>0</v>
      </c>
      <c r="AC124" s="11">
        <f t="shared" si="10"/>
        <v>0</v>
      </c>
      <c r="AE124" s="14">
        <f t="shared" si="11"/>
        <v>4</v>
      </c>
    </row>
    <row r="125" spans="1:31" x14ac:dyDescent="0.25">
      <c r="A125" s="7" t="s">
        <v>178</v>
      </c>
      <c r="B125" s="6" t="s">
        <v>48</v>
      </c>
      <c r="E125" s="3">
        <v>1</v>
      </c>
      <c r="G125" s="3">
        <v>1</v>
      </c>
      <c r="I125" s="11">
        <f t="shared" si="7"/>
        <v>2</v>
      </c>
      <c r="J125" s="3">
        <v>1</v>
      </c>
      <c r="O125" s="11">
        <f t="shared" si="12"/>
        <v>1</v>
      </c>
      <c r="R125" s="11">
        <f t="shared" si="9"/>
        <v>0</v>
      </c>
      <c r="AC125" s="11">
        <f t="shared" si="10"/>
        <v>0</v>
      </c>
      <c r="AE125" s="14">
        <f t="shared" si="11"/>
        <v>3</v>
      </c>
    </row>
    <row r="126" spans="1:31" x14ac:dyDescent="0.25">
      <c r="A126" s="7" t="s">
        <v>490</v>
      </c>
      <c r="B126" s="6" t="s">
        <v>48</v>
      </c>
      <c r="I126" s="11">
        <f t="shared" si="7"/>
        <v>0</v>
      </c>
      <c r="O126" s="11">
        <f t="shared" si="12"/>
        <v>0</v>
      </c>
      <c r="R126" s="11">
        <f t="shared" si="9"/>
        <v>0</v>
      </c>
      <c r="AB126" s="3">
        <v>1</v>
      </c>
      <c r="AC126" s="11">
        <f t="shared" si="10"/>
        <v>1</v>
      </c>
      <c r="AE126" s="14">
        <f t="shared" si="11"/>
        <v>1</v>
      </c>
    </row>
    <row r="127" spans="1:31" x14ac:dyDescent="0.25">
      <c r="A127" s="7" t="s">
        <v>380</v>
      </c>
      <c r="B127" s="6" t="s">
        <v>48</v>
      </c>
      <c r="G127" s="3">
        <v>1</v>
      </c>
      <c r="I127" s="11">
        <f t="shared" si="7"/>
        <v>1</v>
      </c>
      <c r="O127" s="11">
        <f t="shared" si="12"/>
        <v>0</v>
      </c>
      <c r="R127" s="11">
        <f t="shared" si="9"/>
        <v>0</v>
      </c>
      <c r="AC127" s="11">
        <f t="shared" si="10"/>
        <v>0</v>
      </c>
      <c r="AE127" s="14">
        <f t="shared" si="11"/>
        <v>1</v>
      </c>
    </row>
    <row r="128" spans="1:31" x14ac:dyDescent="0.25">
      <c r="A128" s="7" t="s">
        <v>327</v>
      </c>
      <c r="B128" s="6" t="s">
        <v>48</v>
      </c>
      <c r="G128" s="3">
        <v>1</v>
      </c>
      <c r="I128" s="11">
        <f t="shared" si="7"/>
        <v>1</v>
      </c>
      <c r="K128" s="3">
        <v>1</v>
      </c>
      <c r="O128" s="11">
        <f t="shared" si="12"/>
        <v>1</v>
      </c>
      <c r="R128" s="11">
        <f t="shared" si="9"/>
        <v>0</v>
      </c>
      <c r="AC128" s="11">
        <f t="shared" si="10"/>
        <v>0</v>
      </c>
      <c r="AE128" s="14">
        <f t="shared" si="11"/>
        <v>2</v>
      </c>
    </row>
    <row r="129" spans="1:31" x14ac:dyDescent="0.25">
      <c r="A129" s="7" t="s">
        <v>383</v>
      </c>
      <c r="B129" s="6" t="s">
        <v>48</v>
      </c>
      <c r="G129" s="3">
        <v>1</v>
      </c>
      <c r="H129" s="3">
        <v>1</v>
      </c>
      <c r="I129" s="11">
        <f t="shared" si="7"/>
        <v>2</v>
      </c>
      <c r="O129" s="11">
        <f t="shared" si="12"/>
        <v>0</v>
      </c>
      <c r="R129" s="11">
        <f t="shared" si="9"/>
        <v>0</v>
      </c>
      <c r="AC129" s="11">
        <f t="shared" si="10"/>
        <v>0</v>
      </c>
      <c r="AE129" s="14">
        <f t="shared" si="11"/>
        <v>2</v>
      </c>
    </row>
    <row r="130" spans="1:31" x14ac:dyDescent="0.25">
      <c r="A130" s="7" t="s">
        <v>247</v>
      </c>
      <c r="B130" s="6" t="s">
        <v>48</v>
      </c>
      <c r="G130" s="3">
        <v>1</v>
      </c>
      <c r="I130" s="11">
        <f t="shared" si="7"/>
        <v>1</v>
      </c>
      <c r="J130" s="3">
        <v>1</v>
      </c>
      <c r="K130" s="3">
        <v>1</v>
      </c>
      <c r="O130" s="11">
        <f t="shared" si="12"/>
        <v>2</v>
      </c>
      <c r="R130" s="11">
        <f t="shared" si="9"/>
        <v>0</v>
      </c>
      <c r="AC130" s="11">
        <f t="shared" si="10"/>
        <v>0</v>
      </c>
      <c r="AE130" s="14">
        <f t="shared" si="11"/>
        <v>3</v>
      </c>
    </row>
    <row r="131" spans="1:31" x14ac:dyDescent="0.25">
      <c r="A131" s="7" t="s">
        <v>315</v>
      </c>
      <c r="B131" s="6" t="s">
        <v>48</v>
      </c>
      <c r="I131" s="11">
        <f t="shared" si="7"/>
        <v>0</v>
      </c>
      <c r="K131" s="3">
        <v>1</v>
      </c>
      <c r="O131" s="11">
        <f t="shared" si="12"/>
        <v>1</v>
      </c>
      <c r="R131" s="11">
        <f t="shared" si="9"/>
        <v>0</v>
      </c>
      <c r="AC131" s="11">
        <f t="shared" si="10"/>
        <v>0</v>
      </c>
      <c r="AE131" s="14">
        <f t="shared" si="11"/>
        <v>1</v>
      </c>
    </row>
    <row r="132" spans="1:31" x14ac:dyDescent="0.25">
      <c r="A132" s="7" t="s">
        <v>251</v>
      </c>
      <c r="B132" s="6" t="s">
        <v>48</v>
      </c>
      <c r="I132" s="11">
        <f t="shared" si="7"/>
        <v>0</v>
      </c>
      <c r="J132" s="3">
        <v>1</v>
      </c>
      <c r="K132" s="3">
        <v>1</v>
      </c>
      <c r="O132" s="11">
        <f t="shared" si="12"/>
        <v>2</v>
      </c>
      <c r="R132" s="11">
        <f t="shared" si="9"/>
        <v>0</v>
      </c>
      <c r="AC132" s="11">
        <f t="shared" si="10"/>
        <v>0</v>
      </c>
      <c r="AE132" s="14">
        <f t="shared" si="11"/>
        <v>2</v>
      </c>
    </row>
    <row r="133" spans="1:31" x14ac:dyDescent="0.25">
      <c r="A133" s="7" t="s">
        <v>283</v>
      </c>
      <c r="B133" s="6" t="s">
        <v>48</v>
      </c>
      <c r="I133" s="11">
        <f t="shared" si="7"/>
        <v>0</v>
      </c>
      <c r="J133" s="3">
        <v>1</v>
      </c>
      <c r="K133" s="3">
        <v>1</v>
      </c>
      <c r="O133" s="11">
        <f t="shared" si="12"/>
        <v>2</v>
      </c>
      <c r="R133" s="11">
        <f t="shared" si="9"/>
        <v>0</v>
      </c>
      <c r="AC133" s="11">
        <f t="shared" si="10"/>
        <v>0</v>
      </c>
      <c r="AE133" s="14">
        <f t="shared" si="11"/>
        <v>2</v>
      </c>
    </row>
    <row r="134" spans="1:31" x14ac:dyDescent="0.25">
      <c r="A134" s="7" t="s">
        <v>384</v>
      </c>
      <c r="B134" s="6" t="s">
        <v>48</v>
      </c>
      <c r="G134" s="3">
        <v>1</v>
      </c>
      <c r="H134" s="3">
        <v>1</v>
      </c>
      <c r="I134" s="11">
        <f t="shared" si="7"/>
        <v>2</v>
      </c>
      <c r="O134" s="11">
        <f t="shared" si="12"/>
        <v>0</v>
      </c>
      <c r="R134" s="11">
        <f t="shared" si="9"/>
        <v>0</v>
      </c>
      <c r="AC134" s="11">
        <f t="shared" si="10"/>
        <v>0</v>
      </c>
      <c r="AE134" s="14">
        <f t="shared" si="11"/>
        <v>2</v>
      </c>
    </row>
    <row r="135" spans="1:31" x14ac:dyDescent="0.25">
      <c r="A135" s="7" t="s">
        <v>313</v>
      </c>
      <c r="B135" s="6" t="s">
        <v>48</v>
      </c>
      <c r="I135" s="11">
        <f t="shared" si="7"/>
        <v>0</v>
      </c>
      <c r="K135" s="3">
        <v>1</v>
      </c>
      <c r="O135" s="11">
        <f t="shared" si="12"/>
        <v>1</v>
      </c>
      <c r="R135" s="11">
        <f t="shared" si="9"/>
        <v>0</v>
      </c>
      <c r="AC135" s="11">
        <f t="shared" si="10"/>
        <v>0</v>
      </c>
      <c r="AE135" s="14">
        <f t="shared" si="11"/>
        <v>1</v>
      </c>
    </row>
    <row r="136" spans="1:31" x14ac:dyDescent="0.25">
      <c r="A136" s="7" t="s">
        <v>385</v>
      </c>
      <c r="B136" s="6" t="s">
        <v>48</v>
      </c>
      <c r="G136" s="3">
        <v>1</v>
      </c>
      <c r="H136" s="3">
        <v>1</v>
      </c>
      <c r="I136" s="11">
        <f t="shared" si="7"/>
        <v>2</v>
      </c>
      <c r="O136" s="11">
        <f t="shared" si="12"/>
        <v>0</v>
      </c>
      <c r="R136" s="11">
        <f t="shared" si="9"/>
        <v>0</v>
      </c>
      <c r="AC136" s="11">
        <f t="shared" si="10"/>
        <v>0</v>
      </c>
      <c r="AE136" s="14">
        <f t="shared" si="11"/>
        <v>2</v>
      </c>
    </row>
    <row r="137" spans="1:31" x14ac:dyDescent="0.25">
      <c r="A137" s="7" t="s">
        <v>360</v>
      </c>
      <c r="B137" s="6" t="s">
        <v>48</v>
      </c>
      <c r="H137" s="3">
        <v>1</v>
      </c>
      <c r="I137" s="11">
        <f t="shared" si="7"/>
        <v>1</v>
      </c>
      <c r="N137" s="3">
        <v>1</v>
      </c>
      <c r="O137" s="11">
        <f t="shared" si="12"/>
        <v>1</v>
      </c>
      <c r="R137" s="11">
        <f t="shared" si="9"/>
        <v>0</v>
      </c>
      <c r="AC137" s="11">
        <f t="shared" si="10"/>
        <v>0</v>
      </c>
      <c r="AE137" s="14">
        <f t="shared" si="11"/>
        <v>2</v>
      </c>
    </row>
    <row r="138" spans="1:31" s="18" customFormat="1" x14ac:dyDescent="0.25">
      <c r="A138" s="15" t="s">
        <v>63</v>
      </c>
      <c r="B138" s="16" t="s">
        <v>48</v>
      </c>
      <c r="C138" s="17">
        <v>1</v>
      </c>
      <c r="E138" s="18">
        <v>1</v>
      </c>
      <c r="G138" s="18">
        <v>1</v>
      </c>
      <c r="I138" s="19">
        <f t="shared" si="7"/>
        <v>3</v>
      </c>
      <c r="J138" s="18">
        <v>1</v>
      </c>
      <c r="K138" s="18">
        <v>1</v>
      </c>
      <c r="N138" s="26">
        <v>0</v>
      </c>
      <c r="O138" s="19">
        <f t="shared" si="12"/>
        <v>2</v>
      </c>
      <c r="R138" s="19">
        <f t="shared" si="9"/>
        <v>0</v>
      </c>
      <c r="AC138" s="19">
        <f t="shared" si="10"/>
        <v>0</v>
      </c>
      <c r="AE138" s="20">
        <f t="shared" si="11"/>
        <v>5</v>
      </c>
    </row>
    <row r="139" spans="1:31" s="23" customFormat="1" ht="16.5" thickBot="1" x14ac:dyDescent="0.3">
      <c r="A139" s="34"/>
      <c r="B139" s="21"/>
      <c r="C139" s="22"/>
      <c r="I139" s="24"/>
      <c r="N139" s="27"/>
      <c r="O139" s="24"/>
      <c r="R139" s="24"/>
      <c r="AC139" s="24"/>
      <c r="AE139" s="25">
        <f>SUM(AE111:AE138)</f>
        <v>68</v>
      </c>
    </row>
    <row r="141" spans="1:31" x14ac:dyDescent="0.25">
      <c r="A141" s="7" t="s">
        <v>187</v>
      </c>
      <c r="B141" s="6" t="s">
        <v>186</v>
      </c>
      <c r="E141" s="3">
        <v>1</v>
      </c>
      <c r="I141" s="11">
        <f t="shared" ref="I141:I206" si="13">SUM(C141:H141)</f>
        <v>1</v>
      </c>
      <c r="J141" s="3">
        <v>1</v>
      </c>
      <c r="N141" s="3">
        <v>1</v>
      </c>
      <c r="O141" s="11">
        <f>SUM(J141:N141)</f>
        <v>2</v>
      </c>
      <c r="R141" s="11">
        <f t="shared" ref="R141:R206" si="14">SUM(P141:Q141)</f>
        <v>0</v>
      </c>
      <c r="AC141" s="11">
        <f t="shared" ref="AC141:AC206" si="15">SUM(S141:AB141)</f>
        <v>0</v>
      </c>
      <c r="AE141" s="14">
        <f t="shared" ref="AE141:AE206" si="16">SUM(AD141,AC141,R141,O141,I141)</f>
        <v>3</v>
      </c>
    </row>
    <row r="142" spans="1:31" x14ac:dyDescent="0.25">
      <c r="A142" s="7" t="s">
        <v>392</v>
      </c>
      <c r="B142" s="6" t="s">
        <v>186</v>
      </c>
      <c r="I142" s="11">
        <f t="shared" si="13"/>
        <v>0</v>
      </c>
      <c r="O142" s="11">
        <f>SUM(J142:N142)</f>
        <v>0</v>
      </c>
      <c r="R142" s="11">
        <f t="shared" si="14"/>
        <v>0</v>
      </c>
      <c r="AC142" s="11">
        <f t="shared" si="15"/>
        <v>0</v>
      </c>
      <c r="AE142" s="14">
        <f t="shared" si="16"/>
        <v>0</v>
      </c>
    </row>
    <row r="143" spans="1:31" x14ac:dyDescent="0.25">
      <c r="A143" s="7" t="s">
        <v>199</v>
      </c>
      <c r="B143" s="6" t="s">
        <v>186</v>
      </c>
      <c r="E143" s="3">
        <v>1</v>
      </c>
      <c r="I143" s="11">
        <f t="shared" si="13"/>
        <v>1</v>
      </c>
      <c r="N143" s="3">
        <v>1</v>
      </c>
      <c r="O143" s="11">
        <f>SUM(J143:N143)</f>
        <v>1</v>
      </c>
      <c r="R143" s="11">
        <f t="shared" si="14"/>
        <v>0</v>
      </c>
      <c r="AC143" s="11">
        <f t="shared" si="15"/>
        <v>0</v>
      </c>
      <c r="AE143" s="14">
        <f t="shared" si="16"/>
        <v>2</v>
      </c>
    </row>
    <row r="144" spans="1:31" s="18" customFormat="1" x14ac:dyDescent="0.25">
      <c r="A144" s="15" t="s">
        <v>189</v>
      </c>
      <c r="B144" s="16" t="s">
        <v>186</v>
      </c>
      <c r="C144" s="17"/>
      <c r="E144" s="18">
        <v>1</v>
      </c>
      <c r="I144" s="19">
        <f t="shared" si="13"/>
        <v>1</v>
      </c>
      <c r="K144" s="18">
        <v>1</v>
      </c>
      <c r="N144" s="18">
        <v>1</v>
      </c>
      <c r="O144" s="19">
        <f>SUM(J144:N144)</f>
        <v>2</v>
      </c>
      <c r="R144" s="19">
        <f t="shared" si="14"/>
        <v>0</v>
      </c>
      <c r="AC144" s="19">
        <f t="shared" si="15"/>
        <v>0</v>
      </c>
      <c r="AE144" s="20">
        <f t="shared" si="16"/>
        <v>3</v>
      </c>
    </row>
    <row r="145" spans="1:31" s="23" customFormat="1" ht="16.5" thickBot="1" x14ac:dyDescent="0.3">
      <c r="A145" s="34"/>
      <c r="B145" s="21"/>
      <c r="C145" s="22"/>
      <c r="I145" s="24"/>
      <c r="O145" s="24"/>
      <c r="R145" s="24"/>
      <c r="AC145" s="24"/>
      <c r="AE145" s="25">
        <f>SUM(AE141:AE144)</f>
        <v>8</v>
      </c>
    </row>
    <row r="147" spans="1:31" x14ac:dyDescent="0.25">
      <c r="A147" s="7" t="s">
        <v>142</v>
      </c>
      <c r="B147" s="6" t="s">
        <v>25</v>
      </c>
      <c r="D147" s="3">
        <v>1</v>
      </c>
      <c r="E147" s="3">
        <v>1</v>
      </c>
      <c r="I147" s="11">
        <f t="shared" si="13"/>
        <v>2</v>
      </c>
      <c r="J147" s="3">
        <v>1</v>
      </c>
      <c r="K147" s="3">
        <v>1</v>
      </c>
      <c r="O147" s="11">
        <f t="shared" ref="O147:O158" si="17">SUM(J147:N147)</f>
        <v>2</v>
      </c>
      <c r="P147" s="3">
        <v>1</v>
      </c>
      <c r="Q147" s="3">
        <v>1</v>
      </c>
      <c r="R147" s="11">
        <f t="shared" si="14"/>
        <v>2</v>
      </c>
      <c r="AC147" s="11">
        <f t="shared" si="15"/>
        <v>0</v>
      </c>
      <c r="AE147" s="14">
        <f t="shared" si="16"/>
        <v>6</v>
      </c>
    </row>
    <row r="148" spans="1:31" x14ac:dyDescent="0.25">
      <c r="A148" s="7" t="s">
        <v>445</v>
      </c>
      <c r="B148" s="6" t="s">
        <v>25</v>
      </c>
      <c r="D148" s="3">
        <v>1</v>
      </c>
      <c r="E148" s="3">
        <v>1</v>
      </c>
      <c r="I148" s="11">
        <f t="shared" si="13"/>
        <v>2</v>
      </c>
      <c r="J148" s="3">
        <v>1</v>
      </c>
      <c r="K148" s="3">
        <v>1</v>
      </c>
      <c r="O148" s="11">
        <f t="shared" si="17"/>
        <v>2</v>
      </c>
      <c r="P148" s="3">
        <v>1</v>
      </c>
      <c r="Q148" s="3">
        <v>1</v>
      </c>
      <c r="R148" s="11">
        <f t="shared" si="14"/>
        <v>2</v>
      </c>
      <c r="AC148" s="11">
        <f t="shared" si="15"/>
        <v>0</v>
      </c>
      <c r="AE148" s="14">
        <f t="shared" si="16"/>
        <v>6</v>
      </c>
    </row>
    <row r="149" spans="1:31" x14ac:dyDescent="0.25">
      <c r="A149" s="7" t="s">
        <v>255</v>
      </c>
      <c r="B149" s="6" t="s">
        <v>25</v>
      </c>
      <c r="I149" s="11">
        <f t="shared" si="13"/>
        <v>0</v>
      </c>
      <c r="J149" s="3">
        <v>1</v>
      </c>
      <c r="K149" s="3">
        <v>1</v>
      </c>
      <c r="O149" s="11">
        <f t="shared" si="17"/>
        <v>2</v>
      </c>
      <c r="R149" s="11">
        <f t="shared" si="14"/>
        <v>0</v>
      </c>
      <c r="AC149" s="11">
        <f t="shared" si="15"/>
        <v>0</v>
      </c>
      <c r="AE149" s="14">
        <f t="shared" si="16"/>
        <v>2</v>
      </c>
    </row>
    <row r="150" spans="1:31" x14ac:dyDescent="0.25">
      <c r="A150" s="7" t="s">
        <v>253</v>
      </c>
      <c r="B150" s="6" t="s">
        <v>25</v>
      </c>
      <c r="I150" s="11">
        <f t="shared" si="13"/>
        <v>0</v>
      </c>
      <c r="J150" s="3">
        <v>1</v>
      </c>
      <c r="K150" s="3">
        <v>1</v>
      </c>
      <c r="O150" s="11">
        <f t="shared" si="17"/>
        <v>2</v>
      </c>
      <c r="P150" s="3">
        <v>1</v>
      </c>
      <c r="R150" s="11">
        <f t="shared" si="14"/>
        <v>1</v>
      </c>
      <c r="AC150" s="11">
        <f t="shared" si="15"/>
        <v>0</v>
      </c>
      <c r="AE150" s="14">
        <f t="shared" si="16"/>
        <v>3</v>
      </c>
    </row>
    <row r="151" spans="1:31" x14ac:dyDescent="0.25">
      <c r="A151" s="7" t="s">
        <v>285</v>
      </c>
      <c r="B151" s="6" t="s">
        <v>25</v>
      </c>
      <c r="E151" s="3">
        <v>1</v>
      </c>
      <c r="I151" s="11">
        <f t="shared" si="13"/>
        <v>1</v>
      </c>
      <c r="J151" s="3">
        <v>1</v>
      </c>
      <c r="K151" s="3">
        <v>1</v>
      </c>
      <c r="O151" s="11">
        <f t="shared" si="17"/>
        <v>2</v>
      </c>
      <c r="P151" s="3">
        <v>1</v>
      </c>
      <c r="Q151" s="3">
        <v>1</v>
      </c>
      <c r="R151" s="11">
        <f t="shared" si="14"/>
        <v>2</v>
      </c>
      <c r="AC151" s="11">
        <f t="shared" si="15"/>
        <v>0</v>
      </c>
      <c r="AE151" s="14">
        <f t="shared" si="16"/>
        <v>5</v>
      </c>
    </row>
    <row r="152" spans="1:31" x14ac:dyDescent="0.25">
      <c r="A152" s="7" t="s">
        <v>28</v>
      </c>
      <c r="B152" s="6" t="s">
        <v>25</v>
      </c>
      <c r="C152" s="4">
        <v>1</v>
      </c>
      <c r="E152" s="3">
        <v>1</v>
      </c>
      <c r="F152" s="3">
        <v>1</v>
      </c>
      <c r="I152" s="11">
        <f t="shared" si="13"/>
        <v>3</v>
      </c>
      <c r="J152" s="3">
        <v>1</v>
      </c>
      <c r="K152" s="3">
        <v>1</v>
      </c>
      <c r="O152" s="11">
        <f t="shared" si="17"/>
        <v>2</v>
      </c>
      <c r="P152" s="3">
        <v>1</v>
      </c>
      <c r="Q152" s="3">
        <v>1</v>
      </c>
      <c r="R152" s="11">
        <f t="shared" si="14"/>
        <v>2</v>
      </c>
      <c r="AC152" s="11">
        <f t="shared" si="15"/>
        <v>0</v>
      </c>
      <c r="AE152" s="14">
        <f t="shared" si="16"/>
        <v>7</v>
      </c>
    </row>
    <row r="153" spans="1:31" x14ac:dyDescent="0.25">
      <c r="A153" s="7" t="s">
        <v>257</v>
      </c>
      <c r="B153" s="6" t="s">
        <v>25</v>
      </c>
      <c r="I153" s="11">
        <f t="shared" si="13"/>
        <v>0</v>
      </c>
      <c r="J153" s="3">
        <v>1</v>
      </c>
      <c r="K153" s="3">
        <v>1</v>
      </c>
      <c r="O153" s="11">
        <f t="shared" si="17"/>
        <v>2</v>
      </c>
      <c r="P153" s="3">
        <v>1</v>
      </c>
      <c r="Q153" s="3">
        <v>1</v>
      </c>
      <c r="R153" s="11">
        <f t="shared" si="14"/>
        <v>2</v>
      </c>
      <c r="AC153" s="11">
        <f t="shared" si="15"/>
        <v>0</v>
      </c>
      <c r="AE153" s="14">
        <f t="shared" si="16"/>
        <v>4</v>
      </c>
    </row>
    <row r="154" spans="1:31" x14ac:dyDescent="0.25">
      <c r="A154" s="7" t="s">
        <v>254</v>
      </c>
      <c r="B154" s="6" t="s">
        <v>25</v>
      </c>
      <c r="I154" s="11">
        <f t="shared" si="13"/>
        <v>0</v>
      </c>
      <c r="J154" s="3">
        <v>1</v>
      </c>
      <c r="K154" s="3">
        <v>1</v>
      </c>
      <c r="O154" s="11">
        <f t="shared" si="17"/>
        <v>2</v>
      </c>
      <c r="R154" s="11">
        <f t="shared" si="14"/>
        <v>0</v>
      </c>
      <c r="AC154" s="11">
        <f t="shared" si="15"/>
        <v>0</v>
      </c>
      <c r="AE154" s="14">
        <f t="shared" si="16"/>
        <v>2</v>
      </c>
    </row>
    <row r="155" spans="1:31" x14ac:dyDescent="0.25">
      <c r="A155" s="7" t="s">
        <v>256</v>
      </c>
      <c r="B155" s="6" t="s">
        <v>25</v>
      </c>
      <c r="I155" s="11">
        <f t="shared" si="13"/>
        <v>0</v>
      </c>
      <c r="J155" s="3">
        <v>1</v>
      </c>
      <c r="K155" s="3">
        <v>1</v>
      </c>
      <c r="O155" s="11">
        <f t="shared" si="17"/>
        <v>2</v>
      </c>
      <c r="P155" s="3">
        <v>1</v>
      </c>
      <c r="Q155" s="3">
        <v>1</v>
      </c>
      <c r="R155" s="11">
        <f t="shared" si="14"/>
        <v>2</v>
      </c>
      <c r="AC155" s="11">
        <f t="shared" si="15"/>
        <v>0</v>
      </c>
      <c r="AE155" s="14">
        <f t="shared" si="16"/>
        <v>4</v>
      </c>
    </row>
    <row r="156" spans="1:31" x14ac:dyDescent="0.25">
      <c r="A156" s="7" t="s">
        <v>24</v>
      </c>
      <c r="B156" s="6" t="s">
        <v>25</v>
      </c>
      <c r="C156" s="4">
        <v>1</v>
      </c>
      <c r="D156" s="3">
        <v>1</v>
      </c>
      <c r="F156" s="3">
        <v>1</v>
      </c>
      <c r="I156" s="11">
        <f t="shared" si="13"/>
        <v>3</v>
      </c>
      <c r="J156" s="3">
        <v>1</v>
      </c>
      <c r="K156" s="3">
        <v>1</v>
      </c>
      <c r="O156" s="11">
        <f t="shared" si="17"/>
        <v>2</v>
      </c>
      <c r="P156" s="3">
        <v>1</v>
      </c>
      <c r="Q156" s="3">
        <v>1</v>
      </c>
      <c r="R156" s="11">
        <f t="shared" si="14"/>
        <v>2</v>
      </c>
      <c r="AC156" s="11">
        <f t="shared" si="15"/>
        <v>0</v>
      </c>
      <c r="AE156" s="14">
        <f t="shared" si="16"/>
        <v>7</v>
      </c>
    </row>
    <row r="157" spans="1:31" x14ac:dyDescent="0.25">
      <c r="A157" s="7" t="s">
        <v>105</v>
      </c>
      <c r="B157" s="6" t="s">
        <v>25</v>
      </c>
      <c r="C157" s="4">
        <v>1</v>
      </c>
      <c r="E157" s="3">
        <v>1</v>
      </c>
      <c r="I157" s="11">
        <f t="shared" si="13"/>
        <v>2</v>
      </c>
      <c r="O157" s="11">
        <f t="shared" si="17"/>
        <v>0</v>
      </c>
      <c r="R157" s="11">
        <f t="shared" si="14"/>
        <v>0</v>
      </c>
      <c r="AC157" s="11">
        <f t="shared" si="15"/>
        <v>0</v>
      </c>
      <c r="AE157" s="14">
        <f t="shared" si="16"/>
        <v>2</v>
      </c>
    </row>
    <row r="158" spans="1:31" s="18" customFormat="1" x14ac:dyDescent="0.25">
      <c r="A158" s="15" t="s">
        <v>32</v>
      </c>
      <c r="B158" s="16" t="s">
        <v>25</v>
      </c>
      <c r="C158" s="17">
        <v>1</v>
      </c>
      <c r="E158" s="18">
        <v>1</v>
      </c>
      <c r="F158" s="18">
        <v>1</v>
      </c>
      <c r="I158" s="19">
        <f t="shared" si="13"/>
        <v>3</v>
      </c>
      <c r="J158" s="18">
        <v>1</v>
      </c>
      <c r="K158" s="18">
        <v>1</v>
      </c>
      <c r="O158" s="19">
        <f t="shared" si="17"/>
        <v>2</v>
      </c>
      <c r="P158" s="18">
        <v>1</v>
      </c>
      <c r="Q158" s="18">
        <v>1</v>
      </c>
      <c r="R158" s="19">
        <f t="shared" si="14"/>
        <v>2</v>
      </c>
      <c r="AC158" s="19">
        <f t="shared" si="15"/>
        <v>0</v>
      </c>
      <c r="AE158" s="20">
        <f t="shared" si="16"/>
        <v>7</v>
      </c>
    </row>
    <row r="159" spans="1:31" s="23" customFormat="1" ht="16.5" thickBot="1" x14ac:dyDescent="0.3">
      <c r="A159" s="34"/>
      <c r="B159" s="21"/>
      <c r="C159" s="22"/>
      <c r="I159" s="24"/>
      <c r="O159" s="24"/>
      <c r="R159" s="24"/>
      <c r="AC159" s="24"/>
      <c r="AE159" s="25">
        <f>SUM(AE147:AE158)</f>
        <v>55</v>
      </c>
    </row>
    <row r="161" spans="1:31" x14ac:dyDescent="0.25">
      <c r="A161" s="7" t="s">
        <v>258</v>
      </c>
      <c r="B161" s="6" t="s">
        <v>386</v>
      </c>
      <c r="G161" s="3">
        <v>1</v>
      </c>
      <c r="I161" s="11">
        <f t="shared" si="13"/>
        <v>1</v>
      </c>
      <c r="J161" s="3">
        <v>1</v>
      </c>
      <c r="N161" s="3">
        <v>1</v>
      </c>
      <c r="O161" s="11">
        <f>SUM(J161:N161)</f>
        <v>2</v>
      </c>
      <c r="R161" s="11">
        <f t="shared" si="14"/>
        <v>0</v>
      </c>
      <c r="AC161" s="11">
        <f t="shared" si="15"/>
        <v>0</v>
      </c>
      <c r="AE161" s="14">
        <f t="shared" si="16"/>
        <v>3</v>
      </c>
    </row>
    <row r="162" spans="1:31" x14ac:dyDescent="0.25">
      <c r="A162" s="7" t="s">
        <v>387</v>
      </c>
      <c r="B162" s="6" t="s">
        <v>386</v>
      </c>
      <c r="G162" s="3">
        <v>1</v>
      </c>
      <c r="H162" s="3">
        <v>1</v>
      </c>
      <c r="I162" s="11">
        <f t="shared" si="13"/>
        <v>2</v>
      </c>
      <c r="O162" s="11">
        <f>SUM(J162:N162)</f>
        <v>0</v>
      </c>
      <c r="R162" s="11">
        <f t="shared" si="14"/>
        <v>0</v>
      </c>
      <c r="AC162" s="11">
        <f t="shared" si="15"/>
        <v>0</v>
      </c>
      <c r="AE162" s="14">
        <f t="shared" si="16"/>
        <v>2</v>
      </c>
    </row>
    <row r="163" spans="1:31" x14ac:dyDescent="0.25">
      <c r="A163" s="7" t="s">
        <v>100</v>
      </c>
      <c r="B163" s="6" t="s">
        <v>386</v>
      </c>
      <c r="C163" s="4">
        <v>1</v>
      </c>
      <c r="H163" s="3">
        <v>1</v>
      </c>
      <c r="I163" s="11">
        <f t="shared" si="13"/>
        <v>2</v>
      </c>
      <c r="O163" s="11">
        <f>SUM(J163:N163)</f>
        <v>0</v>
      </c>
      <c r="R163" s="11">
        <f t="shared" si="14"/>
        <v>0</v>
      </c>
      <c r="AC163" s="11">
        <f t="shared" si="15"/>
        <v>0</v>
      </c>
      <c r="AE163" s="14">
        <f t="shared" si="16"/>
        <v>2</v>
      </c>
    </row>
    <row r="164" spans="1:31" s="18" customFormat="1" x14ac:dyDescent="0.25">
      <c r="A164" s="15" t="s">
        <v>388</v>
      </c>
      <c r="B164" s="16" t="s">
        <v>386</v>
      </c>
      <c r="C164" s="17"/>
      <c r="G164" s="18">
        <v>1</v>
      </c>
      <c r="I164" s="19">
        <f t="shared" si="13"/>
        <v>1</v>
      </c>
      <c r="O164" s="19">
        <f>SUM(J164:N164)</f>
        <v>0</v>
      </c>
      <c r="R164" s="19">
        <f t="shared" si="14"/>
        <v>0</v>
      </c>
      <c r="AC164" s="19">
        <f t="shared" si="15"/>
        <v>0</v>
      </c>
      <c r="AE164" s="20">
        <f t="shared" si="16"/>
        <v>1</v>
      </c>
    </row>
    <row r="165" spans="1:31" s="23" customFormat="1" ht="16.5" thickBot="1" x14ac:dyDescent="0.3">
      <c r="A165" s="34"/>
      <c r="B165" s="21"/>
      <c r="C165" s="22"/>
      <c r="I165" s="24"/>
      <c r="O165" s="24"/>
      <c r="R165" s="24"/>
      <c r="AC165" s="24"/>
      <c r="AE165" s="25">
        <f>SUM(AE161:AE164)</f>
        <v>8</v>
      </c>
    </row>
    <row r="167" spans="1:31" x14ac:dyDescent="0.25">
      <c r="A167" s="7" t="s">
        <v>317</v>
      </c>
      <c r="B167" s="6" t="s">
        <v>112</v>
      </c>
      <c r="I167" s="11">
        <f t="shared" si="13"/>
        <v>0</v>
      </c>
      <c r="K167" s="3">
        <v>1</v>
      </c>
      <c r="O167" s="11">
        <f t="shared" ref="O167:O198" si="18">SUM(J167:N167)</f>
        <v>1</v>
      </c>
      <c r="R167" s="11">
        <f t="shared" si="14"/>
        <v>0</v>
      </c>
      <c r="AC167" s="11">
        <f t="shared" si="15"/>
        <v>0</v>
      </c>
      <c r="AE167" s="14">
        <f t="shared" si="16"/>
        <v>1</v>
      </c>
    </row>
    <row r="168" spans="1:31" x14ac:dyDescent="0.25">
      <c r="A168" s="7" t="s">
        <v>139</v>
      </c>
      <c r="B168" s="6" t="s">
        <v>112</v>
      </c>
      <c r="D168" s="3">
        <v>1</v>
      </c>
      <c r="E168" s="3">
        <v>1</v>
      </c>
      <c r="G168" s="3">
        <v>1</v>
      </c>
      <c r="I168" s="11">
        <f t="shared" si="13"/>
        <v>3</v>
      </c>
      <c r="K168" s="3">
        <v>1</v>
      </c>
      <c r="N168" s="3">
        <v>1</v>
      </c>
      <c r="O168" s="11">
        <f t="shared" si="18"/>
        <v>2</v>
      </c>
      <c r="P168" s="3">
        <v>1</v>
      </c>
      <c r="R168" s="11">
        <f t="shared" si="14"/>
        <v>1</v>
      </c>
      <c r="AC168" s="11">
        <f t="shared" si="15"/>
        <v>0</v>
      </c>
      <c r="AE168" s="14">
        <f t="shared" si="16"/>
        <v>6</v>
      </c>
    </row>
    <row r="169" spans="1:31" x14ac:dyDescent="0.25">
      <c r="A169" s="7" t="s">
        <v>197</v>
      </c>
      <c r="B169" s="6" t="s">
        <v>112</v>
      </c>
      <c r="E169" s="3">
        <v>1</v>
      </c>
      <c r="I169" s="11">
        <f t="shared" si="13"/>
        <v>1</v>
      </c>
      <c r="K169" s="3">
        <v>1</v>
      </c>
      <c r="O169" s="11">
        <f t="shared" si="18"/>
        <v>1</v>
      </c>
      <c r="R169" s="11">
        <f t="shared" si="14"/>
        <v>0</v>
      </c>
      <c r="AC169" s="11">
        <f t="shared" si="15"/>
        <v>0</v>
      </c>
      <c r="AE169" s="14">
        <f t="shared" si="16"/>
        <v>2</v>
      </c>
    </row>
    <row r="170" spans="1:31" x14ac:dyDescent="0.25">
      <c r="A170" s="7" t="s">
        <v>399</v>
      </c>
      <c r="B170" s="6" t="s">
        <v>112</v>
      </c>
      <c r="G170" s="3">
        <v>1</v>
      </c>
      <c r="I170" s="11">
        <f t="shared" si="13"/>
        <v>1</v>
      </c>
      <c r="O170" s="11">
        <f t="shared" si="18"/>
        <v>0</v>
      </c>
      <c r="R170" s="11">
        <f t="shared" si="14"/>
        <v>0</v>
      </c>
      <c r="AC170" s="11">
        <f t="shared" si="15"/>
        <v>0</v>
      </c>
      <c r="AE170" s="14">
        <f t="shared" si="16"/>
        <v>1</v>
      </c>
    </row>
    <row r="171" spans="1:31" x14ac:dyDescent="0.25">
      <c r="A171" s="7" t="s">
        <v>118</v>
      </c>
      <c r="B171" s="6" t="s">
        <v>112</v>
      </c>
      <c r="D171" s="3">
        <v>1</v>
      </c>
      <c r="E171" s="3">
        <v>1</v>
      </c>
      <c r="G171" s="3">
        <v>1</v>
      </c>
      <c r="I171" s="11">
        <f t="shared" si="13"/>
        <v>3</v>
      </c>
      <c r="K171" s="3">
        <v>1</v>
      </c>
      <c r="O171" s="11">
        <f t="shared" si="18"/>
        <v>1</v>
      </c>
      <c r="P171" s="3">
        <v>1</v>
      </c>
      <c r="R171" s="11">
        <f t="shared" si="14"/>
        <v>1</v>
      </c>
      <c r="AC171" s="11">
        <f t="shared" si="15"/>
        <v>0</v>
      </c>
      <c r="AE171" s="14">
        <f t="shared" si="16"/>
        <v>5</v>
      </c>
    </row>
    <row r="172" spans="1:31" x14ac:dyDescent="0.25">
      <c r="A172" s="7" t="s">
        <v>398</v>
      </c>
      <c r="B172" s="6" t="s">
        <v>112</v>
      </c>
      <c r="G172" s="3">
        <v>1</v>
      </c>
      <c r="H172" s="3">
        <v>1</v>
      </c>
      <c r="I172" s="11">
        <f t="shared" si="13"/>
        <v>2</v>
      </c>
      <c r="O172" s="11">
        <f t="shared" si="18"/>
        <v>0</v>
      </c>
      <c r="R172" s="11">
        <f t="shared" si="14"/>
        <v>0</v>
      </c>
      <c r="AC172" s="11">
        <f t="shared" si="15"/>
        <v>0</v>
      </c>
      <c r="AE172" s="14">
        <f t="shared" si="16"/>
        <v>2</v>
      </c>
    </row>
    <row r="173" spans="1:31" x14ac:dyDescent="0.25">
      <c r="A173" s="7" t="s">
        <v>286</v>
      </c>
      <c r="B173" s="6" t="s">
        <v>112</v>
      </c>
      <c r="E173" s="3">
        <v>1</v>
      </c>
      <c r="G173" s="3">
        <v>1</v>
      </c>
      <c r="I173" s="11">
        <f t="shared" si="13"/>
        <v>2</v>
      </c>
      <c r="J173" s="3">
        <v>1</v>
      </c>
      <c r="K173" s="3">
        <v>1</v>
      </c>
      <c r="O173" s="11">
        <f t="shared" si="18"/>
        <v>2</v>
      </c>
      <c r="R173" s="11">
        <f t="shared" si="14"/>
        <v>0</v>
      </c>
      <c r="AC173" s="11">
        <f t="shared" si="15"/>
        <v>0</v>
      </c>
      <c r="AE173" s="14">
        <f t="shared" si="16"/>
        <v>4</v>
      </c>
    </row>
    <row r="174" spans="1:31" x14ac:dyDescent="0.25">
      <c r="A174" s="7" t="s">
        <v>482</v>
      </c>
      <c r="B174" s="6" t="s">
        <v>112</v>
      </c>
      <c r="I174" s="11">
        <f t="shared" si="13"/>
        <v>0</v>
      </c>
      <c r="O174" s="11">
        <f t="shared" si="18"/>
        <v>0</v>
      </c>
      <c r="R174" s="11">
        <f t="shared" si="14"/>
        <v>0</v>
      </c>
      <c r="AC174" s="11">
        <f t="shared" si="15"/>
        <v>0</v>
      </c>
      <c r="AD174" s="3">
        <v>1</v>
      </c>
      <c r="AE174" s="14">
        <f t="shared" si="16"/>
        <v>1</v>
      </c>
    </row>
    <row r="175" spans="1:31" x14ac:dyDescent="0.25">
      <c r="A175" s="7" t="s">
        <v>184</v>
      </c>
      <c r="B175" s="6" t="s">
        <v>112</v>
      </c>
      <c r="E175" s="3">
        <v>1</v>
      </c>
      <c r="G175" s="3">
        <v>1</v>
      </c>
      <c r="H175" s="3">
        <v>1</v>
      </c>
      <c r="I175" s="11">
        <f t="shared" si="13"/>
        <v>3</v>
      </c>
      <c r="K175" s="3">
        <v>1</v>
      </c>
      <c r="O175" s="11">
        <f t="shared" si="18"/>
        <v>1</v>
      </c>
      <c r="P175" s="3">
        <v>1</v>
      </c>
      <c r="R175" s="11">
        <f t="shared" si="14"/>
        <v>1</v>
      </c>
      <c r="AC175" s="11">
        <f t="shared" si="15"/>
        <v>0</v>
      </c>
      <c r="AE175" s="14">
        <f t="shared" si="16"/>
        <v>5</v>
      </c>
    </row>
    <row r="176" spans="1:31" x14ac:dyDescent="0.25">
      <c r="A176" s="7" t="s">
        <v>302</v>
      </c>
      <c r="B176" s="6" t="s">
        <v>112</v>
      </c>
      <c r="I176" s="11">
        <f t="shared" si="13"/>
        <v>0</v>
      </c>
      <c r="K176" s="3">
        <v>1</v>
      </c>
      <c r="O176" s="11">
        <f t="shared" si="18"/>
        <v>1</v>
      </c>
      <c r="P176" s="3">
        <v>1</v>
      </c>
      <c r="R176" s="11">
        <f t="shared" si="14"/>
        <v>1</v>
      </c>
      <c r="AC176" s="11">
        <f t="shared" si="15"/>
        <v>0</v>
      </c>
      <c r="AD176" s="3">
        <v>1</v>
      </c>
      <c r="AE176" s="14">
        <f t="shared" si="16"/>
        <v>3</v>
      </c>
    </row>
    <row r="177" spans="1:31" x14ac:dyDescent="0.25">
      <c r="A177" s="7" t="s">
        <v>110</v>
      </c>
      <c r="B177" s="6" t="s">
        <v>112</v>
      </c>
      <c r="D177" s="3">
        <v>1</v>
      </c>
      <c r="E177" s="3">
        <v>1</v>
      </c>
      <c r="F177" s="3">
        <v>1</v>
      </c>
      <c r="G177" s="9">
        <v>0</v>
      </c>
      <c r="I177" s="11">
        <f t="shared" si="13"/>
        <v>3</v>
      </c>
      <c r="O177" s="11">
        <f t="shared" si="18"/>
        <v>0</v>
      </c>
      <c r="R177" s="11">
        <f t="shared" si="14"/>
        <v>0</v>
      </c>
      <c r="AC177" s="11">
        <f t="shared" si="15"/>
        <v>0</v>
      </c>
      <c r="AE177" s="14">
        <f t="shared" si="16"/>
        <v>3</v>
      </c>
    </row>
    <row r="178" spans="1:31" x14ac:dyDescent="0.25">
      <c r="A178" s="7" t="s">
        <v>123</v>
      </c>
      <c r="B178" s="6" t="s">
        <v>112</v>
      </c>
      <c r="D178" s="3">
        <v>1</v>
      </c>
      <c r="E178" s="3">
        <v>1</v>
      </c>
      <c r="G178" s="3">
        <v>1</v>
      </c>
      <c r="I178" s="11">
        <f t="shared" si="13"/>
        <v>3</v>
      </c>
      <c r="J178" s="3">
        <v>1</v>
      </c>
      <c r="O178" s="11">
        <f t="shared" si="18"/>
        <v>1</v>
      </c>
      <c r="R178" s="11">
        <f t="shared" si="14"/>
        <v>0</v>
      </c>
      <c r="AC178" s="11">
        <f t="shared" si="15"/>
        <v>0</v>
      </c>
      <c r="AE178" s="14">
        <f t="shared" si="16"/>
        <v>4</v>
      </c>
    </row>
    <row r="179" spans="1:31" x14ac:dyDescent="0.25">
      <c r="A179" s="7" t="s">
        <v>133</v>
      </c>
      <c r="B179" s="6" t="s">
        <v>112</v>
      </c>
      <c r="D179" s="3">
        <v>1</v>
      </c>
      <c r="G179" s="3">
        <v>1</v>
      </c>
      <c r="I179" s="11">
        <f t="shared" si="13"/>
        <v>2</v>
      </c>
      <c r="J179" s="3">
        <v>1</v>
      </c>
      <c r="K179" s="3">
        <v>1</v>
      </c>
      <c r="O179" s="11">
        <f t="shared" si="18"/>
        <v>2</v>
      </c>
      <c r="R179" s="11">
        <f t="shared" si="14"/>
        <v>0</v>
      </c>
      <c r="AC179" s="11">
        <f t="shared" si="15"/>
        <v>0</v>
      </c>
      <c r="AE179" s="14">
        <f t="shared" si="16"/>
        <v>4</v>
      </c>
    </row>
    <row r="180" spans="1:31" x14ac:dyDescent="0.25">
      <c r="A180" s="7" t="s">
        <v>318</v>
      </c>
      <c r="B180" s="6" t="s">
        <v>112</v>
      </c>
      <c r="G180" s="3">
        <v>1</v>
      </c>
      <c r="I180" s="11">
        <f t="shared" si="13"/>
        <v>1</v>
      </c>
      <c r="K180" s="3">
        <v>1</v>
      </c>
      <c r="O180" s="11">
        <f t="shared" si="18"/>
        <v>1</v>
      </c>
      <c r="R180" s="11">
        <f t="shared" si="14"/>
        <v>0</v>
      </c>
      <c r="AC180" s="11">
        <f t="shared" si="15"/>
        <v>0</v>
      </c>
      <c r="AE180" s="14">
        <f t="shared" si="16"/>
        <v>2</v>
      </c>
    </row>
    <row r="181" spans="1:31" x14ac:dyDescent="0.25">
      <c r="A181" s="7" t="s">
        <v>138</v>
      </c>
      <c r="B181" s="6" t="s">
        <v>112</v>
      </c>
      <c r="D181" s="3">
        <v>1</v>
      </c>
      <c r="I181" s="11">
        <f t="shared" si="13"/>
        <v>1</v>
      </c>
      <c r="O181" s="11">
        <f t="shared" si="18"/>
        <v>0</v>
      </c>
      <c r="R181" s="11">
        <f t="shared" si="14"/>
        <v>0</v>
      </c>
      <c r="AC181" s="11">
        <f t="shared" si="15"/>
        <v>0</v>
      </c>
      <c r="AE181" s="14">
        <f t="shared" si="16"/>
        <v>1</v>
      </c>
    </row>
    <row r="182" spans="1:31" x14ac:dyDescent="0.25">
      <c r="A182" s="7" t="s">
        <v>131</v>
      </c>
      <c r="B182" s="6" t="s">
        <v>112</v>
      </c>
      <c r="D182" s="3">
        <v>1</v>
      </c>
      <c r="E182" s="3">
        <v>1</v>
      </c>
      <c r="G182" s="9">
        <v>0</v>
      </c>
      <c r="H182" s="3">
        <v>1</v>
      </c>
      <c r="I182" s="11">
        <f t="shared" si="13"/>
        <v>3</v>
      </c>
      <c r="J182" s="3">
        <v>1</v>
      </c>
      <c r="K182" s="3">
        <v>1</v>
      </c>
      <c r="N182" s="9">
        <v>0</v>
      </c>
      <c r="O182" s="11">
        <f t="shared" si="18"/>
        <v>2</v>
      </c>
      <c r="P182" s="3">
        <v>1</v>
      </c>
      <c r="R182" s="11">
        <f t="shared" si="14"/>
        <v>1</v>
      </c>
      <c r="AC182" s="11">
        <f t="shared" si="15"/>
        <v>0</v>
      </c>
      <c r="AD182" s="3">
        <v>1</v>
      </c>
      <c r="AE182" s="14">
        <f t="shared" si="16"/>
        <v>7</v>
      </c>
    </row>
    <row r="183" spans="1:31" x14ac:dyDescent="0.25">
      <c r="A183" s="7" t="s">
        <v>208</v>
      </c>
      <c r="B183" s="6" t="s">
        <v>112</v>
      </c>
      <c r="E183" s="3">
        <v>1</v>
      </c>
      <c r="I183" s="11">
        <f t="shared" si="13"/>
        <v>1</v>
      </c>
      <c r="K183" s="3">
        <v>1</v>
      </c>
      <c r="N183" s="3">
        <v>1</v>
      </c>
      <c r="O183" s="11">
        <f t="shared" si="18"/>
        <v>2</v>
      </c>
      <c r="P183" s="3">
        <v>1</v>
      </c>
      <c r="R183" s="11">
        <f t="shared" si="14"/>
        <v>1</v>
      </c>
      <c r="AC183" s="11">
        <f t="shared" si="15"/>
        <v>0</v>
      </c>
      <c r="AE183" s="14">
        <f t="shared" si="16"/>
        <v>4</v>
      </c>
    </row>
    <row r="184" spans="1:31" x14ac:dyDescent="0.25">
      <c r="A184" s="7" t="s">
        <v>182</v>
      </c>
      <c r="B184" s="6" t="s">
        <v>112</v>
      </c>
      <c r="E184" s="3">
        <v>1</v>
      </c>
      <c r="F184" s="3">
        <v>1</v>
      </c>
      <c r="G184" s="3">
        <v>1</v>
      </c>
      <c r="I184" s="11">
        <f t="shared" si="13"/>
        <v>3</v>
      </c>
      <c r="K184" s="3">
        <v>1</v>
      </c>
      <c r="O184" s="11">
        <f t="shared" si="18"/>
        <v>1</v>
      </c>
      <c r="R184" s="11">
        <f t="shared" si="14"/>
        <v>0</v>
      </c>
      <c r="AC184" s="11">
        <f t="shared" si="15"/>
        <v>0</v>
      </c>
      <c r="AE184" s="14">
        <f t="shared" si="16"/>
        <v>4</v>
      </c>
    </row>
    <row r="185" spans="1:31" x14ac:dyDescent="0.25">
      <c r="A185" s="7" t="s">
        <v>132</v>
      </c>
      <c r="B185" s="6" t="s">
        <v>112</v>
      </c>
      <c r="D185" s="3">
        <v>1</v>
      </c>
      <c r="E185" s="3">
        <v>1</v>
      </c>
      <c r="G185" s="3">
        <v>1</v>
      </c>
      <c r="I185" s="11">
        <f t="shared" si="13"/>
        <v>3</v>
      </c>
      <c r="J185" s="3">
        <v>1</v>
      </c>
      <c r="K185" s="3">
        <v>1</v>
      </c>
      <c r="O185" s="11">
        <f t="shared" si="18"/>
        <v>2</v>
      </c>
      <c r="R185" s="11">
        <f t="shared" si="14"/>
        <v>0</v>
      </c>
      <c r="AC185" s="11">
        <f t="shared" si="15"/>
        <v>0</v>
      </c>
      <c r="AE185" s="14">
        <f t="shared" si="16"/>
        <v>5</v>
      </c>
    </row>
    <row r="186" spans="1:31" x14ac:dyDescent="0.25">
      <c r="A186" s="7" t="s">
        <v>129</v>
      </c>
      <c r="B186" s="6" t="s">
        <v>112</v>
      </c>
      <c r="D186" s="3">
        <v>1</v>
      </c>
      <c r="I186" s="11">
        <f t="shared" si="13"/>
        <v>1</v>
      </c>
      <c r="J186" s="3">
        <v>1</v>
      </c>
      <c r="K186" s="3">
        <v>1</v>
      </c>
      <c r="O186" s="11">
        <f t="shared" si="18"/>
        <v>2</v>
      </c>
      <c r="R186" s="11">
        <f t="shared" si="14"/>
        <v>0</v>
      </c>
      <c r="AC186" s="11">
        <f t="shared" si="15"/>
        <v>0</v>
      </c>
      <c r="AE186" s="14">
        <f t="shared" si="16"/>
        <v>3</v>
      </c>
    </row>
    <row r="187" spans="1:31" x14ac:dyDescent="0.25">
      <c r="A187" s="7" t="s">
        <v>303</v>
      </c>
      <c r="B187" s="6" t="s">
        <v>112</v>
      </c>
      <c r="I187" s="11">
        <f t="shared" si="13"/>
        <v>0</v>
      </c>
      <c r="O187" s="11">
        <f t="shared" si="18"/>
        <v>0</v>
      </c>
      <c r="P187" s="3">
        <v>1</v>
      </c>
      <c r="R187" s="11">
        <f t="shared" si="14"/>
        <v>1</v>
      </c>
      <c r="AC187" s="11">
        <f t="shared" si="15"/>
        <v>0</v>
      </c>
      <c r="AE187" s="14">
        <f t="shared" si="16"/>
        <v>1</v>
      </c>
    </row>
    <row r="188" spans="1:31" x14ac:dyDescent="0.25">
      <c r="A188" s="7" t="s">
        <v>119</v>
      </c>
      <c r="B188" s="6" t="s">
        <v>112</v>
      </c>
      <c r="D188" s="3">
        <v>1</v>
      </c>
      <c r="G188" s="3">
        <v>1</v>
      </c>
      <c r="H188" s="3">
        <v>1</v>
      </c>
      <c r="I188" s="11">
        <f t="shared" si="13"/>
        <v>3</v>
      </c>
      <c r="J188" s="3">
        <v>1</v>
      </c>
      <c r="K188" s="3">
        <v>1</v>
      </c>
      <c r="N188" s="9">
        <v>0</v>
      </c>
      <c r="O188" s="11">
        <f t="shared" si="18"/>
        <v>2</v>
      </c>
      <c r="P188" s="3">
        <v>1</v>
      </c>
      <c r="R188" s="11">
        <f t="shared" si="14"/>
        <v>1</v>
      </c>
      <c r="AC188" s="11">
        <f t="shared" si="15"/>
        <v>0</v>
      </c>
      <c r="AD188" s="3">
        <v>1</v>
      </c>
      <c r="AE188" s="14">
        <f t="shared" si="16"/>
        <v>7</v>
      </c>
    </row>
    <row r="189" spans="1:31" x14ac:dyDescent="0.25">
      <c r="A189" s="7" t="s">
        <v>121</v>
      </c>
      <c r="B189" s="6" t="s">
        <v>112</v>
      </c>
      <c r="D189" s="3">
        <v>1</v>
      </c>
      <c r="I189" s="11">
        <f t="shared" si="13"/>
        <v>1</v>
      </c>
      <c r="K189" s="3">
        <v>1</v>
      </c>
      <c r="O189" s="11">
        <f t="shared" si="18"/>
        <v>1</v>
      </c>
      <c r="R189" s="11">
        <f t="shared" si="14"/>
        <v>0</v>
      </c>
      <c r="AC189" s="11">
        <f t="shared" si="15"/>
        <v>0</v>
      </c>
      <c r="AE189" s="14">
        <f t="shared" si="16"/>
        <v>2</v>
      </c>
    </row>
    <row r="190" spans="1:31" x14ac:dyDescent="0.25">
      <c r="A190" s="7" t="s">
        <v>134</v>
      </c>
      <c r="B190" s="6" t="s">
        <v>112</v>
      </c>
      <c r="D190" s="3">
        <v>1</v>
      </c>
      <c r="E190" s="3">
        <v>1</v>
      </c>
      <c r="I190" s="11">
        <f t="shared" si="13"/>
        <v>2</v>
      </c>
      <c r="K190" s="3">
        <v>1</v>
      </c>
      <c r="O190" s="11">
        <f t="shared" si="18"/>
        <v>1</v>
      </c>
      <c r="R190" s="11">
        <f t="shared" si="14"/>
        <v>0</v>
      </c>
      <c r="AC190" s="11">
        <f t="shared" si="15"/>
        <v>0</v>
      </c>
      <c r="AE190" s="14">
        <f t="shared" si="16"/>
        <v>3</v>
      </c>
    </row>
    <row r="191" spans="1:31" x14ac:dyDescent="0.25">
      <c r="A191" s="7" t="s">
        <v>125</v>
      </c>
      <c r="B191" s="6" t="s">
        <v>112</v>
      </c>
      <c r="D191" s="3">
        <v>1</v>
      </c>
      <c r="E191" s="3">
        <v>1</v>
      </c>
      <c r="H191" s="3">
        <v>1</v>
      </c>
      <c r="I191" s="11">
        <f t="shared" si="13"/>
        <v>3</v>
      </c>
      <c r="J191" s="3">
        <v>1</v>
      </c>
      <c r="K191" s="3">
        <v>1</v>
      </c>
      <c r="N191" s="9">
        <v>0</v>
      </c>
      <c r="O191" s="11">
        <f t="shared" si="18"/>
        <v>2</v>
      </c>
      <c r="P191" s="3">
        <v>1</v>
      </c>
      <c r="R191" s="11">
        <f t="shared" si="14"/>
        <v>1</v>
      </c>
      <c r="AC191" s="11">
        <f t="shared" si="15"/>
        <v>0</v>
      </c>
      <c r="AD191" s="3">
        <v>1</v>
      </c>
      <c r="AE191" s="14">
        <f t="shared" si="16"/>
        <v>7</v>
      </c>
    </row>
    <row r="192" spans="1:31" x14ac:dyDescent="0.25">
      <c r="A192" s="7" t="s">
        <v>205</v>
      </c>
      <c r="B192" s="6" t="s">
        <v>112</v>
      </c>
      <c r="E192" s="3">
        <v>1</v>
      </c>
      <c r="G192" s="3">
        <v>1</v>
      </c>
      <c r="I192" s="11">
        <f t="shared" si="13"/>
        <v>2</v>
      </c>
      <c r="K192" s="3">
        <v>1</v>
      </c>
      <c r="O192" s="11">
        <f t="shared" si="18"/>
        <v>1</v>
      </c>
      <c r="R192" s="11">
        <f t="shared" si="14"/>
        <v>0</v>
      </c>
      <c r="AC192" s="11">
        <f t="shared" si="15"/>
        <v>0</v>
      </c>
      <c r="AE192" s="14">
        <f t="shared" si="16"/>
        <v>3</v>
      </c>
    </row>
    <row r="193" spans="1:31" x14ac:dyDescent="0.25">
      <c r="A193" s="7" t="s">
        <v>122</v>
      </c>
      <c r="B193" s="6" t="s">
        <v>112</v>
      </c>
      <c r="D193" s="3">
        <v>1</v>
      </c>
      <c r="E193" s="3">
        <v>1</v>
      </c>
      <c r="G193" s="9">
        <v>0</v>
      </c>
      <c r="H193" s="3">
        <v>1</v>
      </c>
      <c r="I193" s="11">
        <f t="shared" si="13"/>
        <v>3</v>
      </c>
      <c r="J193" s="3">
        <v>1</v>
      </c>
      <c r="K193" s="3">
        <v>1</v>
      </c>
      <c r="N193" s="9">
        <v>0</v>
      </c>
      <c r="O193" s="11">
        <f t="shared" si="18"/>
        <v>2</v>
      </c>
      <c r="P193" s="3">
        <v>1</v>
      </c>
      <c r="R193" s="11">
        <f t="shared" si="14"/>
        <v>1</v>
      </c>
      <c r="AC193" s="11">
        <f t="shared" si="15"/>
        <v>0</v>
      </c>
      <c r="AD193" s="3">
        <v>1</v>
      </c>
      <c r="AE193" s="14">
        <f t="shared" si="16"/>
        <v>7</v>
      </c>
    </row>
    <row r="194" spans="1:31" x14ac:dyDescent="0.25">
      <c r="A194" s="7" t="s">
        <v>488</v>
      </c>
      <c r="B194" s="6" t="s">
        <v>112</v>
      </c>
      <c r="H194" s="3">
        <v>1</v>
      </c>
      <c r="I194" s="11">
        <f t="shared" si="13"/>
        <v>1</v>
      </c>
      <c r="O194" s="11">
        <f t="shared" si="18"/>
        <v>0</v>
      </c>
      <c r="R194" s="11">
        <f t="shared" si="14"/>
        <v>0</v>
      </c>
      <c r="AC194" s="11">
        <f t="shared" si="15"/>
        <v>0</v>
      </c>
      <c r="AE194" s="14">
        <f t="shared" si="16"/>
        <v>1</v>
      </c>
    </row>
    <row r="195" spans="1:31" x14ac:dyDescent="0.25">
      <c r="A195" s="7" t="s">
        <v>116</v>
      </c>
      <c r="B195" s="6" t="s">
        <v>112</v>
      </c>
      <c r="D195" s="3">
        <v>1</v>
      </c>
      <c r="I195" s="11">
        <f t="shared" si="13"/>
        <v>1</v>
      </c>
      <c r="O195" s="11">
        <f t="shared" si="18"/>
        <v>0</v>
      </c>
      <c r="R195" s="11">
        <f t="shared" si="14"/>
        <v>0</v>
      </c>
      <c r="AC195" s="11">
        <f t="shared" si="15"/>
        <v>0</v>
      </c>
      <c r="AE195" s="14">
        <f t="shared" si="16"/>
        <v>1</v>
      </c>
    </row>
    <row r="196" spans="1:31" x14ac:dyDescent="0.25">
      <c r="A196" s="7" t="s">
        <v>204</v>
      </c>
      <c r="B196" s="6" t="s">
        <v>112</v>
      </c>
      <c r="E196" s="3">
        <v>1</v>
      </c>
      <c r="G196" s="3">
        <v>1</v>
      </c>
      <c r="I196" s="11">
        <f t="shared" si="13"/>
        <v>2</v>
      </c>
      <c r="K196" s="3">
        <v>1</v>
      </c>
      <c r="O196" s="11">
        <f t="shared" si="18"/>
        <v>1</v>
      </c>
      <c r="R196" s="11">
        <f t="shared" si="14"/>
        <v>0</v>
      </c>
      <c r="AC196" s="11">
        <f t="shared" si="15"/>
        <v>0</v>
      </c>
      <c r="AE196" s="14">
        <f t="shared" si="16"/>
        <v>3</v>
      </c>
    </row>
    <row r="197" spans="1:31" x14ac:dyDescent="0.25">
      <c r="A197" s="7" t="s">
        <v>202</v>
      </c>
      <c r="B197" s="6" t="s">
        <v>112</v>
      </c>
      <c r="E197" s="3">
        <v>1</v>
      </c>
      <c r="I197" s="11">
        <f t="shared" si="13"/>
        <v>1</v>
      </c>
      <c r="J197" s="3">
        <v>1</v>
      </c>
      <c r="K197" s="3">
        <v>1</v>
      </c>
      <c r="O197" s="11">
        <f t="shared" si="18"/>
        <v>2</v>
      </c>
      <c r="P197" s="3">
        <v>1</v>
      </c>
      <c r="R197" s="11">
        <f t="shared" si="14"/>
        <v>1</v>
      </c>
      <c r="AC197" s="11">
        <f t="shared" si="15"/>
        <v>0</v>
      </c>
      <c r="AE197" s="14">
        <f t="shared" si="16"/>
        <v>4</v>
      </c>
    </row>
    <row r="198" spans="1:31" x14ac:dyDescent="0.25">
      <c r="A198" s="7" t="s">
        <v>127</v>
      </c>
      <c r="B198" s="6" t="s">
        <v>112</v>
      </c>
      <c r="D198" s="3">
        <v>1</v>
      </c>
      <c r="E198" s="3">
        <v>1</v>
      </c>
      <c r="I198" s="11">
        <f t="shared" si="13"/>
        <v>2</v>
      </c>
      <c r="K198" s="3">
        <v>1</v>
      </c>
      <c r="O198" s="11">
        <f t="shared" si="18"/>
        <v>1</v>
      </c>
      <c r="P198" s="3">
        <v>1</v>
      </c>
      <c r="R198" s="11">
        <f t="shared" si="14"/>
        <v>1</v>
      </c>
      <c r="AC198" s="11">
        <f t="shared" si="15"/>
        <v>0</v>
      </c>
      <c r="AE198" s="14">
        <f t="shared" si="16"/>
        <v>4</v>
      </c>
    </row>
    <row r="199" spans="1:31" x14ac:dyDescent="0.25">
      <c r="A199" s="7" t="s">
        <v>396</v>
      </c>
      <c r="B199" s="6" t="s">
        <v>112</v>
      </c>
      <c r="G199" s="3">
        <v>1</v>
      </c>
      <c r="I199" s="11">
        <f t="shared" si="13"/>
        <v>1</v>
      </c>
      <c r="O199" s="11">
        <f t="shared" ref="O199:O227" si="19">SUM(J199:N199)</f>
        <v>0</v>
      </c>
      <c r="R199" s="11">
        <f t="shared" si="14"/>
        <v>0</v>
      </c>
      <c r="AC199" s="11">
        <f t="shared" si="15"/>
        <v>0</v>
      </c>
      <c r="AE199" s="14">
        <f t="shared" si="16"/>
        <v>1</v>
      </c>
    </row>
    <row r="200" spans="1:31" x14ac:dyDescent="0.25">
      <c r="A200" s="7" t="s">
        <v>301</v>
      </c>
      <c r="B200" s="6" t="s">
        <v>112</v>
      </c>
      <c r="H200" s="3">
        <v>1</v>
      </c>
      <c r="I200" s="11">
        <f t="shared" si="13"/>
        <v>1</v>
      </c>
      <c r="O200" s="11">
        <f t="shared" si="19"/>
        <v>0</v>
      </c>
      <c r="P200" s="3">
        <v>1</v>
      </c>
      <c r="R200" s="11">
        <f t="shared" si="14"/>
        <v>1</v>
      </c>
      <c r="AC200" s="11">
        <f t="shared" si="15"/>
        <v>0</v>
      </c>
      <c r="AE200" s="14">
        <f t="shared" si="16"/>
        <v>2</v>
      </c>
    </row>
    <row r="201" spans="1:31" x14ac:dyDescent="0.25">
      <c r="A201" s="7" t="s">
        <v>395</v>
      </c>
      <c r="B201" s="6" t="s">
        <v>112</v>
      </c>
      <c r="G201" s="3">
        <v>1</v>
      </c>
      <c r="I201" s="11">
        <f t="shared" si="13"/>
        <v>1</v>
      </c>
      <c r="O201" s="11">
        <f t="shared" si="19"/>
        <v>0</v>
      </c>
      <c r="R201" s="11">
        <f t="shared" si="14"/>
        <v>0</v>
      </c>
      <c r="AC201" s="11">
        <f t="shared" si="15"/>
        <v>0</v>
      </c>
      <c r="AE201" s="14">
        <f t="shared" si="16"/>
        <v>1</v>
      </c>
    </row>
    <row r="202" spans="1:31" x14ac:dyDescent="0.25">
      <c r="A202" s="7" t="s">
        <v>481</v>
      </c>
      <c r="B202" s="6" t="s">
        <v>112</v>
      </c>
      <c r="I202" s="11">
        <f t="shared" si="13"/>
        <v>0</v>
      </c>
      <c r="O202" s="11">
        <f t="shared" si="19"/>
        <v>0</v>
      </c>
      <c r="R202" s="11">
        <f t="shared" si="14"/>
        <v>0</v>
      </c>
      <c r="AC202" s="11">
        <f t="shared" si="15"/>
        <v>0</v>
      </c>
      <c r="AD202" s="3">
        <v>1</v>
      </c>
      <c r="AE202" s="14">
        <f t="shared" si="16"/>
        <v>1</v>
      </c>
    </row>
    <row r="203" spans="1:31" x14ac:dyDescent="0.25">
      <c r="A203" s="7" t="s">
        <v>393</v>
      </c>
      <c r="B203" s="6" t="s">
        <v>112</v>
      </c>
      <c r="G203" s="3">
        <v>1</v>
      </c>
      <c r="I203" s="11">
        <f t="shared" si="13"/>
        <v>1</v>
      </c>
      <c r="O203" s="11">
        <f t="shared" si="19"/>
        <v>0</v>
      </c>
      <c r="R203" s="11">
        <f t="shared" si="14"/>
        <v>0</v>
      </c>
      <c r="AC203" s="11">
        <f t="shared" si="15"/>
        <v>0</v>
      </c>
      <c r="AE203" s="14">
        <f t="shared" si="16"/>
        <v>1</v>
      </c>
    </row>
    <row r="204" spans="1:31" x14ac:dyDescent="0.25">
      <c r="A204" s="7" t="s">
        <v>489</v>
      </c>
      <c r="B204" s="6" t="s">
        <v>112</v>
      </c>
      <c r="H204" s="3">
        <v>1</v>
      </c>
      <c r="I204" s="11">
        <f t="shared" si="13"/>
        <v>1</v>
      </c>
      <c r="O204" s="11">
        <f t="shared" si="19"/>
        <v>0</v>
      </c>
      <c r="R204" s="11">
        <f t="shared" si="14"/>
        <v>0</v>
      </c>
      <c r="AC204" s="11">
        <f t="shared" si="15"/>
        <v>0</v>
      </c>
      <c r="AE204" s="14">
        <f t="shared" si="16"/>
        <v>1</v>
      </c>
    </row>
    <row r="205" spans="1:31" x14ac:dyDescent="0.25">
      <c r="A205" s="7" t="s">
        <v>126</v>
      </c>
      <c r="B205" s="6" t="s">
        <v>112</v>
      </c>
      <c r="D205" s="3">
        <v>1</v>
      </c>
      <c r="E205" s="3">
        <v>1</v>
      </c>
      <c r="G205" s="9">
        <v>0</v>
      </c>
      <c r="H205" s="3">
        <v>1</v>
      </c>
      <c r="I205" s="11">
        <f t="shared" si="13"/>
        <v>3</v>
      </c>
      <c r="J205" s="3">
        <v>1</v>
      </c>
      <c r="K205" s="3">
        <v>1</v>
      </c>
      <c r="O205" s="11">
        <f t="shared" si="19"/>
        <v>2</v>
      </c>
      <c r="P205" s="3">
        <v>1</v>
      </c>
      <c r="R205" s="11">
        <f t="shared" si="14"/>
        <v>1</v>
      </c>
      <c r="AC205" s="11">
        <f t="shared" si="15"/>
        <v>0</v>
      </c>
      <c r="AE205" s="14">
        <f t="shared" si="16"/>
        <v>6</v>
      </c>
    </row>
    <row r="206" spans="1:31" x14ac:dyDescent="0.25">
      <c r="A206" s="7" t="s">
        <v>196</v>
      </c>
      <c r="B206" s="6" t="s">
        <v>112</v>
      </c>
      <c r="E206" s="3">
        <v>1</v>
      </c>
      <c r="G206" s="3">
        <v>1</v>
      </c>
      <c r="H206" s="3">
        <v>1</v>
      </c>
      <c r="I206" s="11">
        <f t="shared" si="13"/>
        <v>3</v>
      </c>
      <c r="J206" s="3">
        <v>1</v>
      </c>
      <c r="K206" s="3">
        <v>1</v>
      </c>
      <c r="N206" s="9">
        <v>0</v>
      </c>
      <c r="O206" s="11">
        <f t="shared" si="19"/>
        <v>2</v>
      </c>
      <c r="P206" s="3">
        <v>1</v>
      </c>
      <c r="R206" s="11">
        <f t="shared" si="14"/>
        <v>1</v>
      </c>
      <c r="AC206" s="11">
        <f t="shared" si="15"/>
        <v>0</v>
      </c>
      <c r="AE206" s="14">
        <f t="shared" si="16"/>
        <v>6</v>
      </c>
    </row>
    <row r="207" spans="1:31" x14ac:dyDescent="0.25">
      <c r="A207" s="7" t="s">
        <v>479</v>
      </c>
      <c r="B207" s="6" t="s">
        <v>112</v>
      </c>
      <c r="I207" s="11">
        <f t="shared" ref="I207:I273" si="20">SUM(C207:H207)</f>
        <v>0</v>
      </c>
      <c r="O207" s="11">
        <f t="shared" si="19"/>
        <v>0</v>
      </c>
      <c r="R207" s="11">
        <f t="shared" ref="R207:R273" si="21">SUM(P207:Q207)</f>
        <v>0</v>
      </c>
      <c r="AC207" s="11">
        <f t="shared" ref="AC207:AC273" si="22">SUM(S207:AB207)</f>
        <v>0</v>
      </c>
      <c r="AD207" s="3">
        <v>1</v>
      </c>
      <c r="AE207" s="14">
        <f t="shared" ref="AE207:AE273" si="23">SUM(AD207,AC207,R207,O207,I207)</f>
        <v>1</v>
      </c>
    </row>
    <row r="208" spans="1:31" x14ac:dyDescent="0.25">
      <c r="A208" s="7" t="s">
        <v>200</v>
      </c>
      <c r="B208" s="6" t="s">
        <v>112</v>
      </c>
      <c r="E208" s="3">
        <v>1</v>
      </c>
      <c r="I208" s="11">
        <f t="shared" si="20"/>
        <v>1</v>
      </c>
      <c r="O208" s="11">
        <f t="shared" si="19"/>
        <v>0</v>
      </c>
      <c r="P208" s="3">
        <v>1</v>
      </c>
      <c r="R208" s="11">
        <f t="shared" si="21"/>
        <v>1</v>
      </c>
      <c r="AC208" s="11">
        <f t="shared" si="22"/>
        <v>0</v>
      </c>
      <c r="AE208" s="14">
        <f t="shared" si="23"/>
        <v>2</v>
      </c>
    </row>
    <row r="209" spans="1:31" x14ac:dyDescent="0.25">
      <c r="A209" s="7" t="s">
        <v>397</v>
      </c>
      <c r="B209" s="6" t="s">
        <v>112</v>
      </c>
      <c r="G209" s="3">
        <v>1</v>
      </c>
      <c r="H209" s="3">
        <v>1</v>
      </c>
      <c r="I209" s="11">
        <f t="shared" si="20"/>
        <v>2</v>
      </c>
      <c r="O209" s="11">
        <f t="shared" si="19"/>
        <v>0</v>
      </c>
      <c r="R209" s="11">
        <f t="shared" si="21"/>
        <v>0</v>
      </c>
      <c r="AC209" s="11">
        <f t="shared" si="22"/>
        <v>0</v>
      </c>
      <c r="AE209" s="14">
        <f t="shared" si="23"/>
        <v>2</v>
      </c>
    </row>
    <row r="210" spans="1:31" x14ac:dyDescent="0.25">
      <c r="A210" s="7" t="s">
        <v>400</v>
      </c>
      <c r="B210" s="6" t="s">
        <v>112</v>
      </c>
      <c r="G210" s="3">
        <v>1</v>
      </c>
      <c r="I210" s="11">
        <f t="shared" si="20"/>
        <v>1</v>
      </c>
      <c r="O210" s="11">
        <f t="shared" si="19"/>
        <v>0</v>
      </c>
      <c r="R210" s="11">
        <f t="shared" si="21"/>
        <v>0</v>
      </c>
      <c r="AC210" s="11">
        <f t="shared" si="22"/>
        <v>0</v>
      </c>
      <c r="AE210" s="14">
        <f t="shared" si="23"/>
        <v>1</v>
      </c>
    </row>
    <row r="211" spans="1:31" x14ac:dyDescent="0.25">
      <c r="A211" s="7" t="s">
        <v>128</v>
      </c>
      <c r="B211" s="6" t="s">
        <v>112</v>
      </c>
      <c r="D211" s="3">
        <v>1</v>
      </c>
      <c r="E211" s="3">
        <v>1</v>
      </c>
      <c r="H211" s="3">
        <v>1</v>
      </c>
      <c r="I211" s="11">
        <f t="shared" si="20"/>
        <v>3</v>
      </c>
      <c r="J211" s="3">
        <v>1</v>
      </c>
      <c r="K211" s="3">
        <v>1</v>
      </c>
      <c r="N211" s="9">
        <v>0</v>
      </c>
      <c r="O211" s="11">
        <f t="shared" si="19"/>
        <v>2</v>
      </c>
      <c r="P211" s="3">
        <v>1</v>
      </c>
      <c r="R211" s="11">
        <f t="shared" si="21"/>
        <v>1</v>
      </c>
      <c r="AC211" s="11">
        <f t="shared" si="22"/>
        <v>0</v>
      </c>
      <c r="AD211" s="3">
        <v>1</v>
      </c>
      <c r="AE211" s="14">
        <f t="shared" si="23"/>
        <v>7</v>
      </c>
    </row>
    <row r="212" spans="1:31" x14ac:dyDescent="0.25">
      <c r="A212" s="7" t="s">
        <v>361</v>
      </c>
      <c r="B212" s="6" t="s">
        <v>112</v>
      </c>
      <c r="G212" s="3">
        <v>1</v>
      </c>
      <c r="I212" s="11">
        <f t="shared" si="20"/>
        <v>1</v>
      </c>
      <c r="N212" s="3">
        <v>1</v>
      </c>
      <c r="O212" s="11">
        <f t="shared" si="19"/>
        <v>1</v>
      </c>
      <c r="R212" s="11">
        <f t="shared" si="21"/>
        <v>0</v>
      </c>
      <c r="AC212" s="11">
        <f t="shared" si="22"/>
        <v>0</v>
      </c>
      <c r="AE212" s="14">
        <f t="shared" si="23"/>
        <v>2</v>
      </c>
    </row>
    <row r="213" spans="1:31" x14ac:dyDescent="0.25">
      <c r="A213" s="7" t="s">
        <v>394</v>
      </c>
      <c r="B213" s="6" t="s">
        <v>112</v>
      </c>
      <c r="G213" s="3">
        <v>1</v>
      </c>
      <c r="I213" s="11">
        <f t="shared" si="20"/>
        <v>1</v>
      </c>
      <c r="O213" s="11">
        <f t="shared" si="19"/>
        <v>0</v>
      </c>
      <c r="R213" s="11">
        <f t="shared" si="21"/>
        <v>0</v>
      </c>
      <c r="AC213" s="11">
        <f t="shared" si="22"/>
        <v>0</v>
      </c>
      <c r="AE213" s="14">
        <f t="shared" si="23"/>
        <v>1</v>
      </c>
    </row>
    <row r="214" spans="1:31" x14ac:dyDescent="0.25">
      <c r="A214" s="7" t="s">
        <v>316</v>
      </c>
      <c r="B214" s="6" t="s">
        <v>112</v>
      </c>
      <c r="G214" s="3">
        <v>1</v>
      </c>
      <c r="I214" s="11">
        <f t="shared" si="20"/>
        <v>1</v>
      </c>
      <c r="K214" s="3">
        <v>1</v>
      </c>
      <c r="O214" s="11">
        <f t="shared" si="19"/>
        <v>1</v>
      </c>
      <c r="R214" s="11">
        <f t="shared" si="21"/>
        <v>0</v>
      </c>
      <c r="AC214" s="11">
        <f t="shared" si="22"/>
        <v>0</v>
      </c>
      <c r="AD214" s="3">
        <v>1</v>
      </c>
      <c r="AE214" s="14">
        <f t="shared" si="23"/>
        <v>3</v>
      </c>
    </row>
    <row r="215" spans="1:31" x14ac:dyDescent="0.25">
      <c r="A215" s="7" t="s">
        <v>192</v>
      </c>
      <c r="B215" s="6" t="s">
        <v>112</v>
      </c>
      <c r="E215" s="3">
        <v>1</v>
      </c>
      <c r="I215" s="11">
        <f t="shared" si="20"/>
        <v>1</v>
      </c>
      <c r="K215" s="3">
        <v>1</v>
      </c>
      <c r="O215" s="11">
        <f t="shared" si="19"/>
        <v>1</v>
      </c>
      <c r="R215" s="11">
        <f t="shared" si="21"/>
        <v>0</v>
      </c>
      <c r="AC215" s="11">
        <f t="shared" si="22"/>
        <v>0</v>
      </c>
      <c r="AE215" s="14">
        <f t="shared" si="23"/>
        <v>2</v>
      </c>
    </row>
    <row r="216" spans="1:31" x14ac:dyDescent="0.25">
      <c r="A216" s="7" t="s">
        <v>401</v>
      </c>
      <c r="B216" s="6" t="s">
        <v>112</v>
      </c>
      <c r="G216" s="3">
        <v>1</v>
      </c>
      <c r="I216" s="11">
        <f t="shared" si="20"/>
        <v>1</v>
      </c>
      <c r="O216" s="11">
        <f t="shared" si="19"/>
        <v>0</v>
      </c>
      <c r="R216" s="11">
        <f t="shared" si="21"/>
        <v>0</v>
      </c>
      <c r="AC216" s="11">
        <f t="shared" si="22"/>
        <v>0</v>
      </c>
      <c r="AE216" s="14">
        <f t="shared" si="23"/>
        <v>1</v>
      </c>
    </row>
    <row r="217" spans="1:31" x14ac:dyDescent="0.25">
      <c r="A217" s="7" t="s">
        <v>402</v>
      </c>
      <c r="B217" s="6" t="s">
        <v>112</v>
      </c>
      <c r="G217" s="3">
        <v>1</v>
      </c>
      <c r="I217" s="11">
        <f t="shared" si="20"/>
        <v>1</v>
      </c>
      <c r="O217" s="11">
        <f t="shared" si="19"/>
        <v>0</v>
      </c>
      <c r="R217" s="11">
        <f t="shared" si="21"/>
        <v>0</v>
      </c>
      <c r="AC217" s="11">
        <f t="shared" si="22"/>
        <v>0</v>
      </c>
      <c r="AE217" s="14">
        <f t="shared" si="23"/>
        <v>1</v>
      </c>
    </row>
    <row r="218" spans="1:31" x14ac:dyDescent="0.25">
      <c r="A218" s="7" t="s">
        <v>137</v>
      </c>
      <c r="B218" s="6" t="s">
        <v>112</v>
      </c>
      <c r="D218" s="3">
        <v>1</v>
      </c>
      <c r="H218" s="3">
        <v>1</v>
      </c>
      <c r="I218" s="11">
        <f t="shared" si="20"/>
        <v>2</v>
      </c>
      <c r="O218" s="11">
        <f t="shared" si="19"/>
        <v>0</v>
      </c>
      <c r="P218" s="3">
        <v>1</v>
      </c>
      <c r="R218" s="11">
        <f t="shared" si="21"/>
        <v>1</v>
      </c>
      <c r="AC218" s="11">
        <f t="shared" si="22"/>
        <v>0</v>
      </c>
      <c r="AD218" s="3">
        <v>1</v>
      </c>
      <c r="AE218" s="14">
        <f t="shared" si="23"/>
        <v>4</v>
      </c>
    </row>
    <row r="219" spans="1:31" x14ac:dyDescent="0.25">
      <c r="A219" s="7" t="s">
        <v>480</v>
      </c>
      <c r="B219" s="6" t="s">
        <v>112</v>
      </c>
      <c r="I219" s="11">
        <f t="shared" si="20"/>
        <v>0</v>
      </c>
      <c r="O219" s="11">
        <f t="shared" si="19"/>
        <v>0</v>
      </c>
      <c r="R219" s="11">
        <f t="shared" si="21"/>
        <v>0</v>
      </c>
      <c r="AC219" s="11">
        <f t="shared" si="22"/>
        <v>0</v>
      </c>
      <c r="AD219" s="3">
        <v>1</v>
      </c>
      <c r="AE219" s="14">
        <f t="shared" si="23"/>
        <v>1</v>
      </c>
    </row>
    <row r="220" spans="1:31" x14ac:dyDescent="0.25">
      <c r="A220" s="7" t="s">
        <v>136</v>
      </c>
      <c r="B220" s="6" t="s">
        <v>112</v>
      </c>
      <c r="D220" s="3">
        <v>1</v>
      </c>
      <c r="E220" s="3">
        <v>1</v>
      </c>
      <c r="G220" s="3">
        <v>1</v>
      </c>
      <c r="I220" s="11">
        <f t="shared" si="20"/>
        <v>3</v>
      </c>
      <c r="K220" s="3">
        <v>1</v>
      </c>
      <c r="N220" s="3">
        <v>1</v>
      </c>
      <c r="O220" s="11">
        <f t="shared" si="19"/>
        <v>2</v>
      </c>
      <c r="R220" s="11">
        <f t="shared" si="21"/>
        <v>0</v>
      </c>
      <c r="AC220" s="11">
        <f t="shared" si="22"/>
        <v>0</v>
      </c>
      <c r="AD220" s="3">
        <v>1</v>
      </c>
      <c r="AE220" s="14">
        <f t="shared" si="23"/>
        <v>6</v>
      </c>
    </row>
    <row r="221" spans="1:31" x14ac:dyDescent="0.25">
      <c r="A221" s="7" t="s">
        <v>130</v>
      </c>
      <c r="B221" s="6" t="s">
        <v>112</v>
      </c>
      <c r="D221" s="3">
        <v>1</v>
      </c>
      <c r="E221" s="3">
        <v>1</v>
      </c>
      <c r="G221" s="3">
        <v>1</v>
      </c>
      <c r="I221" s="11">
        <f t="shared" si="20"/>
        <v>3</v>
      </c>
      <c r="J221" s="3">
        <v>1</v>
      </c>
      <c r="K221" s="3">
        <v>1</v>
      </c>
      <c r="N221" s="9">
        <v>0</v>
      </c>
      <c r="O221" s="11">
        <f t="shared" si="19"/>
        <v>2</v>
      </c>
      <c r="P221" s="3">
        <v>1</v>
      </c>
      <c r="R221" s="11">
        <f t="shared" si="21"/>
        <v>1</v>
      </c>
      <c r="AC221" s="11">
        <f t="shared" si="22"/>
        <v>0</v>
      </c>
      <c r="AD221" s="3">
        <v>1</v>
      </c>
      <c r="AE221" s="14">
        <f t="shared" si="23"/>
        <v>7</v>
      </c>
    </row>
    <row r="222" spans="1:31" x14ac:dyDescent="0.25">
      <c r="A222" s="7" t="s">
        <v>185</v>
      </c>
      <c r="B222" s="6" t="s">
        <v>112</v>
      </c>
      <c r="E222" s="3">
        <v>1</v>
      </c>
      <c r="I222" s="11">
        <f t="shared" si="20"/>
        <v>1</v>
      </c>
      <c r="O222" s="11">
        <f t="shared" si="19"/>
        <v>0</v>
      </c>
      <c r="R222" s="11">
        <f t="shared" si="21"/>
        <v>0</v>
      </c>
      <c r="AC222" s="11">
        <f t="shared" si="22"/>
        <v>0</v>
      </c>
      <c r="AE222" s="14">
        <f t="shared" si="23"/>
        <v>1</v>
      </c>
    </row>
    <row r="223" spans="1:31" x14ac:dyDescent="0.25">
      <c r="A223" s="7" t="s">
        <v>183</v>
      </c>
      <c r="B223" s="6" t="s">
        <v>112</v>
      </c>
      <c r="E223" s="3">
        <v>1</v>
      </c>
      <c r="G223" s="3">
        <v>1</v>
      </c>
      <c r="H223" s="3">
        <v>1</v>
      </c>
      <c r="I223" s="11">
        <f t="shared" si="20"/>
        <v>3</v>
      </c>
      <c r="K223" s="3">
        <v>1</v>
      </c>
      <c r="N223" s="3">
        <v>1</v>
      </c>
      <c r="O223" s="11">
        <f t="shared" si="19"/>
        <v>2</v>
      </c>
      <c r="P223" s="3">
        <v>1</v>
      </c>
      <c r="R223" s="11">
        <f t="shared" si="21"/>
        <v>1</v>
      </c>
      <c r="AC223" s="11">
        <f t="shared" si="22"/>
        <v>0</v>
      </c>
      <c r="AE223" s="14">
        <f t="shared" si="23"/>
        <v>6</v>
      </c>
    </row>
    <row r="224" spans="1:31" x14ac:dyDescent="0.25">
      <c r="A224" s="7" t="s">
        <v>117</v>
      </c>
      <c r="B224" s="6" t="s">
        <v>112</v>
      </c>
      <c r="D224" s="3">
        <v>1</v>
      </c>
      <c r="G224" s="3">
        <v>1</v>
      </c>
      <c r="I224" s="11">
        <f t="shared" si="20"/>
        <v>2</v>
      </c>
      <c r="K224" s="3">
        <v>1</v>
      </c>
      <c r="O224" s="11">
        <f t="shared" si="19"/>
        <v>1</v>
      </c>
      <c r="R224" s="11">
        <f t="shared" si="21"/>
        <v>0</v>
      </c>
      <c r="AC224" s="11">
        <f t="shared" si="22"/>
        <v>0</v>
      </c>
      <c r="AE224" s="14">
        <f t="shared" si="23"/>
        <v>3</v>
      </c>
    </row>
    <row r="225" spans="1:31" x14ac:dyDescent="0.25">
      <c r="A225" s="7" t="s">
        <v>328</v>
      </c>
      <c r="B225" s="6" t="s">
        <v>112</v>
      </c>
      <c r="I225" s="11">
        <f t="shared" si="20"/>
        <v>0</v>
      </c>
      <c r="K225" s="3">
        <v>1</v>
      </c>
      <c r="O225" s="11">
        <f t="shared" si="19"/>
        <v>1</v>
      </c>
      <c r="R225" s="11">
        <f t="shared" si="21"/>
        <v>0</v>
      </c>
      <c r="AC225" s="11">
        <f t="shared" si="22"/>
        <v>0</v>
      </c>
      <c r="AE225" s="14">
        <f t="shared" si="23"/>
        <v>1</v>
      </c>
    </row>
    <row r="226" spans="1:31" x14ac:dyDescent="0.25">
      <c r="A226" s="7" t="s">
        <v>300</v>
      </c>
      <c r="B226" s="6" t="s">
        <v>112</v>
      </c>
      <c r="D226" s="3">
        <v>1</v>
      </c>
      <c r="E226" s="3">
        <v>1</v>
      </c>
      <c r="G226" s="3">
        <v>1</v>
      </c>
      <c r="I226" s="11">
        <f t="shared" si="20"/>
        <v>3</v>
      </c>
      <c r="O226" s="11">
        <f t="shared" si="19"/>
        <v>0</v>
      </c>
      <c r="P226" s="3">
        <v>1</v>
      </c>
      <c r="R226" s="11">
        <f t="shared" si="21"/>
        <v>1</v>
      </c>
      <c r="AC226" s="11">
        <f t="shared" si="22"/>
        <v>0</v>
      </c>
      <c r="AE226" s="14">
        <f t="shared" si="23"/>
        <v>4</v>
      </c>
    </row>
    <row r="227" spans="1:31" s="18" customFormat="1" x14ac:dyDescent="0.25">
      <c r="A227" s="15" t="s">
        <v>111</v>
      </c>
      <c r="B227" s="16" t="s">
        <v>112</v>
      </c>
      <c r="C227" s="17"/>
      <c r="D227" s="18">
        <v>1</v>
      </c>
      <c r="G227" s="18">
        <v>1</v>
      </c>
      <c r="H227" s="18">
        <v>1</v>
      </c>
      <c r="I227" s="19">
        <f t="shared" si="20"/>
        <v>3</v>
      </c>
      <c r="O227" s="19">
        <f t="shared" si="19"/>
        <v>0</v>
      </c>
      <c r="R227" s="19">
        <f t="shared" si="21"/>
        <v>0</v>
      </c>
      <c r="AC227" s="19">
        <f t="shared" si="22"/>
        <v>0</v>
      </c>
      <c r="AE227" s="20">
        <f t="shared" si="23"/>
        <v>3</v>
      </c>
    </row>
    <row r="228" spans="1:31" s="30" customFormat="1" ht="16.5" thickBot="1" x14ac:dyDescent="0.3">
      <c r="A228" s="35"/>
      <c r="B228" s="28"/>
      <c r="C228" s="29"/>
      <c r="I228" s="31"/>
      <c r="O228" s="31"/>
      <c r="R228" s="31"/>
      <c r="AC228" s="31"/>
      <c r="AE228" s="32">
        <f>SUM(AE167:AE227)</f>
        <v>188</v>
      </c>
    </row>
    <row r="230" spans="1:31" x14ac:dyDescent="0.25">
      <c r="A230" s="7" t="s">
        <v>172</v>
      </c>
      <c r="B230" s="6" t="s">
        <v>160</v>
      </c>
      <c r="D230" s="3">
        <v>1</v>
      </c>
      <c r="I230" s="11">
        <f t="shared" si="20"/>
        <v>1</v>
      </c>
      <c r="O230" s="11">
        <f t="shared" ref="O230:O242" si="24">SUM(J230:N230)</f>
        <v>0</v>
      </c>
      <c r="R230" s="11">
        <f t="shared" si="21"/>
        <v>0</v>
      </c>
      <c r="AC230" s="11">
        <f t="shared" si="22"/>
        <v>0</v>
      </c>
      <c r="AE230" s="14">
        <f t="shared" si="23"/>
        <v>1</v>
      </c>
    </row>
    <row r="231" spans="1:31" x14ac:dyDescent="0.25">
      <c r="A231" s="7" t="s">
        <v>330</v>
      </c>
      <c r="B231" s="6" t="s">
        <v>160</v>
      </c>
      <c r="F231" s="3">
        <v>1</v>
      </c>
      <c r="G231" s="3">
        <v>1</v>
      </c>
      <c r="I231" s="11">
        <f t="shared" si="20"/>
        <v>2</v>
      </c>
      <c r="K231" s="3">
        <v>1</v>
      </c>
      <c r="L231" s="3">
        <v>1</v>
      </c>
      <c r="O231" s="11">
        <f t="shared" si="24"/>
        <v>2</v>
      </c>
      <c r="R231" s="11">
        <f t="shared" si="21"/>
        <v>0</v>
      </c>
      <c r="AC231" s="11">
        <f t="shared" si="22"/>
        <v>0</v>
      </c>
      <c r="AE231" s="14">
        <f t="shared" si="23"/>
        <v>4</v>
      </c>
    </row>
    <row r="232" spans="1:31" x14ac:dyDescent="0.25">
      <c r="A232" s="7" t="s">
        <v>307</v>
      </c>
      <c r="B232" s="6" t="s">
        <v>160</v>
      </c>
      <c r="F232" s="3">
        <v>1</v>
      </c>
      <c r="G232" s="3">
        <v>1</v>
      </c>
      <c r="I232" s="11">
        <f t="shared" si="20"/>
        <v>2</v>
      </c>
      <c r="L232" s="3">
        <v>1</v>
      </c>
      <c r="N232" s="3">
        <v>1</v>
      </c>
      <c r="O232" s="11">
        <f t="shared" si="24"/>
        <v>2</v>
      </c>
      <c r="P232" s="3">
        <v>1</v>
      </c>
      <c r="R232" s="11">
        <f t="shared" si="21"/>
        <v>1</v>
      </c>
      <c r="AC232" s="11">
        <f t="shared" si="22"/>
        <v>0</v>
      </c>
      <c r="AE232" s="14">
        <f t="shared" si="23"/>
        <v>5</v>
      </c>
    </row>
    <row r="233" spans="1:31" x14ac:dyDescent="0.25">
      <c r="A233" s="7" t="s">
        <v>167</v>
      </c>
      <c r="B233" s="6" t="s">
        <v>160</v>
      </c>
      <c r="D233" s="3">
        <v>1</v>
      </c>
      <c r="E233" s="3">
        <v>1</v>
      </c>
      <c r="I233" s="11">
        <f t="shared" si="20"/>
        <v>2</v>
      </c>
      <c r="L233" s="3">
        <v>1</v>
      </c>
      <c r="O233" s="11">
        <f t="shared" si="24"/>
        <v>1</v>
      </c>
      <c r="R233" s="11">
        <f t="shared" si="21"/>
        <v>0</v>
      </c>
      <c r="AC233" s="11">
        <f t="shared" si="22"/>
        <v>0</v>
      </c>
      <c r="AE233" s="14">
        <f t="shared" si="23"/>
        <v>3</v>
      </c>
    </row>
    <row r="234" spans="1:31" x14ac:dyDescent="0.25">
      <c r="A234" s="7" t="s">
        <v>159</v>
      </c>
      <c r="B234" s="6" t="s">
        <v>160</v>
      </c>
      <c r="D234" s="3">
        <v>1</v>
      </c>
      <c r="E234" s="3">
        <v>1</v>
      </c>
      <c r="I234" s="11">
        <f t="shared" si="20"/>
        <v>2</v>
      </c>
      <c r="K234" s="3">
        <v>1</v>
      </c>
      <c r="L234" s="3">
        <v>1</v>
      </c>
      <c r="O234" s="11">
        <f t="shared" si="24"/>
        <v>2</v>
      </c>
      <c r="R234" s="11">
        <f t="shared" si="21"/>
        <v>0</v>
      </c>
      <c r="AC234" s="11">
        <f t="shared" si="22"/>
        <v>0</v>
      </c>
      <c r="AE234" s="14">
        <f t="shared" si="23"/>
        <v>4</v>
      </c>
    </row>
    <row r="235" spans="1:31" x14ac:dyDescent="0.25">
      <c r="A235" s="7" t="s">
        <v>342</v>
      </c>
      <c r="B235" s="6" t="s">
        <v>160</v>
      </c>
      <c r="I235" s="11">
        <f t="shared" si="20"/>
        <v>0</v>
      </c>
      <c r="L235" s="3">
        <v>1</v>
      </c>
      <c r="O235" s="11">
        <f t="shared" si="24"/>
        <v>1</v>
      </c>
      <c r="R235" s="11">
        <f t="shared" si="21"/>
        <v>0</v>
      </c>
      <c r="AC235" s="11">
        <f t="shared" si="22"/>
        <v>0</v>
      </c>
      <c r="AE235" s="14">
        <f t="shared" si="23"/>
        <v>1</v>
      </c>
    </row>
    <row r="236" spans="1:31" x14ac:dyDescent="0.25">
      <c r="A236" s="7" t="s">
        <v>343</v>
      </c>
      <c r="B236" s="6" t="s">
        <v>160</v>
      </c>
      <c r="F236" s="3">
        <v>1</v>
      </c>
      <c r="G236" s="3">
        <v>1</v>
      </c>
      <c r="I236" s="11">
        <f t="shared" si="20"/>
        <v>2</v>
      </c>
      <c r="L236" s="3">
        <v>1</v>
      </c>
      <c r="O236" s="11">
        <f t="shared" si="24"/>
        <v>1</v>
      </c>
      <c r="R236" s="11">
        <f t="shared" si="21"/>
        <v>0</v>
      </c>
      <c r="AC236" s="11">
        <f t="shared" si="22"/>
        <v>0</v>
      </c>
      <c r="AE236" s="14">
        <f t="shared" si="23"/>
        <v>3</v>
      </c>
    </row>
    <row r="237" spans="1:31" x14ac:dyDescent="0.25">
      <c r="A237" s="7" t="s">
        <v>308</v>
      </c>
      <c r="B237" s="6" t="s">
        <v>160</v>
      </c>
      <c r="I237" s="11">
        <f t="shared" si="20"/>
        <v>0</v>
      </c>
      <c r="L237" s="3">
        <v>1</v>
      </c>
      <c r="N237" s="3">
        <v>1</v>
      </c>
      <c r="O237" s="11">
        <f t="shared" si="24"/>
        <v>2</v>
      </c>
      <c r="P237" s="3">
        <v>1</v>
      </c>
      <c r="R237" s="11">
        <f t="shared" si="21"/>
        <v>1</v>
      </c>
      <c r="AC237" s="11">
        <f t="shared" si="22"/>
        <v>0</v>
      </c>
      <c r="AE237" s="14">
        <f t="shared" si="23"/>
        <v>3</v>
      </c>
    </row>
    <row r="238" spans="1:31" x14ac:dyDescent="0.25">
      <c r="A238" s="7" t="s">
        <v>451</v>
      </c>
      <c r="B238" s="6" t="s">
        <v>160</v>
      </c>
      <c r="F238" s="3">
        <v>1</v>
      </c>
      <c r="I238" s="11">
        <f t="shared" si="20"/>
        <v>1</v>
      </c>
      <c r="O238" s="11">
        <f t="shared" si="24"/>
        <v>0</v>
      </c>
      <c r="R238" s="11">
        <f t="shared" si="21"/>
        <v>0</v>
      </c>
      <c r="AC238" s="11">
        <f t="shared" si="22"/>
        <v>0</v>
      </c>
      <c r="AE238" s="14">
        <f t="shared" si="23"/>
        <v>1</v>
      </c>
    </row>
    <row r="239" spans="1:31" x14ac:dyDescent="0.25">
      <c r="A239" s="7" t="s">
        <v>329</v>
      </c>
      <c r="B239" s="6" t="s">
        <v>160</v>
      </c>
      <c r="G239" s="3">
        <v>1</v>
      </c>
      <c r="I239" s="11">
        <f t="shared" si="20"/>
        <v>1</v>
      </c>
      <c r="K239" s="3">
        <v>1</v>
      </c>
      <c r="L239" s="3">
        <v>1</v>
      </c>
      <c r="O239" s="11">
        <f t="shared" si="24"/>
        <v>2</v>
      </c>
      <c r="R239" s="11">
        <f t="shared" si="21"/>
        <v>0</v>
      </c>
      <c r="AC239" s="11">
        <f t="shared" si="22"/>
        <v>0</v>
      </c>
      <c r="AE239" s="14">
        <f t="shared" si="23"/>
        <v>3</v>
      </c>
    </row>
    <row r="240" spans="1:31" x14ac:dyDescent="0.25">
      <c r="A240" s="7" t="s">
        <v>305</v>
      </c>
      <c r="B240" s="6" t="s">
        <v>160</v>
      </c>
      <c r="F240" s="3">
        <v>1</v>
      </c>
      <c r="G240" s="3">
        <v>1</v>
      </c>
      <c r="I240" s="11">
        <f t="shared" si="20"/>
        <v>2</v>
      </c>
      <c r="K240" s="3">
        <v>1</v>
      </c>
      <c r="L240" s="3">
        <v>1</v>
      </c>
      <c r="O240" s="11">
        <f t="shared" si="24"/>
        <v>2</v>
      </c>
      <c r="P240" s="3">
        <v>1</v>
      </c>
      <c r="R240" s="11">
        <f t="shared" si="21"/>
        <v>1</v>
      </c>
      <c r="AC240" s="11">
        <f t="shared" si="22"/>
        <v>0</v>
      </c>
      <c r="AE240" s="14">
        <f t="shared" si="23"/>
        <v>5</v>
      </c>
    </row>
    <row r="241" spans="1:31" x14ac:dyDescent="0.25">
      <c r="A241" s="7" t="s">
        <v>306</v>
      </c>
      <c r="B241" s="6" t="s">
        <v>160</v>
      </c>
      <c r="F241" s="3">
        <v>1</v>
      </c>
      <c r="I241" s="11">
        <f t="shared" si="20"/>
        <v>1</v>
      </c>
      <c r="K241" s="3">
        <v>1</v>
      </c>
      <c r="L241" s="3">
        <v>1</v>
      </c>
      <c r="N241" s="9">
        <v>0</v>
      </c>
      <c r="O241" s="11">
        <f t="shared" si="24"/>
        <v>2</v>
      </c>
      <c r="P241" s="3">
        <v>1</v>
      </c>
      <c r="R241" s="11">
        <f t="shared" si="21"/>
        <v>1</v>
      </c>
      <c r="AC241" s="11">
        <f t="shared" si="22"/>
        <v>0</v>
      </c>
      <c r="AE241" s="14">
        <f t="shared" si="23"/>
        <v>4</v>
      </c>
    </row>
    <row r="242" spans="1:31" s="18" customFormat="1" x14ac:dyDescent="0.25">
      <c r="A242" s="15" t="s">
        <v>304</v>
      </c>
      <c r="B242" s="16" t="s">
        <v>160</v>
      </c>
      <c r="C242" s="17"/>
      <c r="F242" s="18">
        <v>1</v>
      </c>
      <c r="I242" s="19">
        <f t="shared" si="20"/>
        <v>1</v>
      </c>
      <c r="K242" s="18">
        <v>1</v>
      </c>
      <c r="L242" s="18">
        <v>1</v>
      </c>
      <c r="N242" s="26">
        <v>0</v>
      </c>
      <c r="O242" s="19">
        <f t="shared" si="24"/>
        <v>2</v>
      </c>
      <c r="P242" s="18">
        <v>1</v>
      </c>
      <c r="R242" s="19">
        <f t="shared" si="21"/>
        <v>1</v>
      </c>
      <c r="AC242" s="19">
        <f t="shared" si="22"/>
        <v>0</v>
      </c>
      <c r="AE242" s="20">
        <f t="shared" si="23"/>
        <v>4</v>
      </c>
    </row>
    <row r="243" spans="1:31" s="23" customFormat="1" ht="16.5" thickBot="1" x14ac:dyDescent="0.3">
      <c r="A243" s="34"/>
      <c r="B243" s="21"/>
      <c r="C243" s="22"/>
      <c r="I243" s="24"/>
      <c r="O243" s="24"/>
      <c r="R243" s="24"/>
      <c r="AC243" s="24"/>
      <c r="AE243" s="25">
        <f>SUM(AE230:AE242)</f>
        <v>41</v>
      </c>
    </row>
    <row r="245" spans="1:31" x14ac:dyDescent="0.25">
      <c r="A245" s="7" t="s">
        <v>144</v>
      </c>
      <c r="B245" s="6" t="s">
        <v>38</v>
      </c>
      <c r="D245" s="3">
        <v>1</v>
      </c>
      <c r="I245" s="11">
        <f t="shared" si="20"/>
        <v>1</v>
      </c>
      <c r="K245" s="3">
        <v>1</v>
      </c>
      <c r="O245" s="11">
        <f t="shared" ref="O245:O260" si="25">SUM(J245:N245)</f>
        <v>1</v>
      </c>
      <c r="R245" s="11">
        <f t="shared" si="21"/>
        <v>0</v>
      </c>
      <c r="AA245" s="3">
        <v>1</v>
      </c>
      <c r="AC245" s="11">
        <f t="shared" si="22"/>
        <v>1</v>
      </c>
      <c r="AE245" s="14">
        <f t="shared" si="23"/>
        <v>3</v>
      </c>
    </row>
    <row r="246" spans="1:31" x14ac:dyDescent="0.25">
      <c r="A246" s="7" t="s">
        <v>331</v>
      </c>
      <c r="B246" s="6" t="s">
        <v>38</v>
      </c>
      <c r="G246" s="3">
        <v>1</v>
      </c>
      <c r="I246" s="11">
        <f t="shared" si="20"/>
        <v>1</v>
      </c>
      <c r="K246" s="3">
        <v>1</v>
      </c>
      <c r="O246" s="11">
        <f t="shared" si="25"/>
        <v>1</v>
      </c>
      <c r="R246" s="11">
        <f t="shared" si="21"/>
        <v>0</v>
      </c>
      <c r="AA246" s="3">
        <v>1</v>
      </c>
      <c r="AC246" s="11">
        <f t="shared" si="22"/>
        <v>1</v>
      </c>
      <c r="AE246" s="14">
        <f t="shared" si="23"/>
        <v>3</v>
      </c>
    </row>
    <row r="247" spans="1:31" x14ac:dyDescent="0.25">
      <c r="A247" s="7" t="s">
        <v>319</v>
      </c>
      <c r="B247" s="6" t="s">
        <v>38</v>
      </c>
      <c r="I247" s="11">
        <f t="shared" si="20"/>
        <v>0</v>
      </c>
      <c r="K247" s="3">
        <v>1</v>
      </c>
      <c r="O247" s="11">
        <f t="shared" si="25"/>
        <v>1</v>
      </c>
      <c r="R247" s="11">
        <f t="shared" si="21"/>
        <v>0</v>
      </c>
      <c r="AC247" s="11">
        <f t="shared" si="22"/>
        <v>0</v>
      </c>
      <c r="AE247" s="14">
        <f t="shared" si="23"/>
        <v>1</v>
      </c>
    </row>
    <row r="248" spans="1:31" x14ac:dyDescent="0.25">
      <c r="A248" s="7" t="s">
        <v>320</v>
      </c>
      <c r="B248" s="6" t="s">
        <v>38</v>
      </c>
      <c r="I248" s="11">
        <f t="shared" si="20"/>
        <v>0</v>
      </c>
      <c r="K248" s="3">
        <v>1</v>
      </c>
      <c r="O248" s="11">
        <f t="shared" si="25"/>
        <v>1</v>
      </c>
      <c r="R248" s="11">
        <f t="shared" si="21"/>
        <v>0</v>
      </c>
      <c r="AC248" s="11">
        <f t="shared" si="22"/>
        <v>0</v>
      </c>
      <c r="AE248" s="14">
        <f t="shared" si="23"/>
        <v>1</v>
      </c>
    </row>
    <row r="249" spans="1:31" x14ac:dyDescent="0.25">
      <c r="A249" s="7" t="s">
        <v>321</v>
      </c>
      <c r="B249" s="6" t="s">
        <v>38</v>
      </c>
      <c r="G249" s="3">
        <v>1</v>
      </c>
      <c r="I249" s="11">
        <f t="shared" si="20"/>
        <v>1</v>
      </c>
      <c r="K249" s="3">
        <v>1</v>
      </c>
      <c r="O249" s="11">
        <f t="shared" si="25"/>
        <v>1</v>
      </c>
      <c r="R249" s="11">
        <f t="shared" si="21"/>
        <v>0</v>
      </c>
      <c r="AA249" s="3">
        <v>1</v>
      </c>
      <c r="AC249" s="11">
        <f t="shared" si="22"/>
        <v>1</v>
      </c>
      <c r="AE249" s="14">
        <f t="shared" si="23"/>
        <v>3</v>
      </c>
    </row>
    <row r="250" spans="1:31" x14ac:dyDescent="0.25">
      <c r="A250" s="7" t="s">
        <v>463</v>
      </c>
      <c r="B250" s="6" t="s">
        <v>38</v>
      </c>
      <c r="I250" s="11">
        <f t="shared" si="20"/>
        <v>0</v>
      </c>
      <c r="O250" s="11">
        <f t="shared" si="25"/>
        <v>0</v>
      </c>
      <c r="R250" s="11">
        <f t="shared" si="21"/>
        <v>0</v>
      </c>
      <c r="AA250" s="3">
        <v>1</v>
      </c>
      <c r="AC250" s="11">
        <f t="shared" si="22"/>
        <v>1</v>
      </c>
      <c r="AE250" s="14">
        <f t="shared" si="23"/>
        <v>1</v>
      </c>
    </row>
    <row r="251" spans="1:31" x14ac:dyDescent="0.25">
      <c r="A251" s="7" t="s">
        <v>465</v>
      </c>
      <c r="B251" s="6" t="s">
        <v>38</v>
      </c>
      <c r="I251" s="11">
        <f t="shared" si="20"/>
        <v>0</v>
      </c>
      <c r="O251" s="11">
        <f t="shared" si="25"/>
        <v>0</v>
      </c>
      <c r="R251" s="11">
        <f t="shared" si="21"/>
        <v>0</v>
      </c>
      <c r="AA251" s="3">
        <v>1</v>
      </c>
      <c r="AC251" s="11">
        <f t="shared" si="22"/>
        <v>1</v>
      </c>
      <c r="AE251" s="14">
        <f t="shared" si="23"/>
        <v>1</v>
      </c>
    </row>
    <row r="252" spans="1:31" x14ac:dyDescent="0.25">
      <c r="A252" s="7" t="s">
        <v>464</v>
      </c>
      <c r="B252" s="6" t="s">
        <v>38</v>
      </c>
      <c r="I252" s="11">
        <f t="shared" si="20"/>
        <v>0</v>
      </c>
      <c r="O252" s="11">
        <f t="shared" si="25"/>
        <v>0</v>
      </c>
      <c r="R252" s="11">
        <f t="shared" si="21"/>
        <v>0</v>
      </c>
      <c r="AA252" s="3">
        <v>1</v>
      </c>
      <c r="AC252" s="11">
        <f t="shared" si="22"/>
        <v>1</v>
      </c>
      <c r="AE252" s="14">
        <f t="shared" si="23"/>
        <v>1</v>
      </c>
    </row>
    <row r="253" spans="1:31" x14ac:dyDescent="0.25">
      <c r="A253" s="7" t="s">
        <v>391</v>
      </c>
      <c r="B253" s="6" t="s">
        <v>38</v>
      </c>
      <c r="G253" s="3">
        <v>1</v>
      </c>
      <c r="I253" s="11">
        <f t="shared" si="20"/>
        <v>1</v>
      </c>
      <c r="O253" s="11">
        <f t="shared" si="25"/>
        <v>0</v>
      </c>
      <c r="R253" s="11">
        <f t="shared" si="21"/>
        <v>0</v>
      </c>
      <c r="AA253" s="3">
        <v>1</v>
      </c>
      <c r="AC253" s="11">
        <f t="shared" si="22"/>
        <v>1</v>
      </c>
      <c r="AE253" s="14">
        <f t="shared" si="23"/>
        <v>2</v>
      </c>
    </row>
    <row r="254" spans="1:31" x14ac:dyDescent="0.25">
      <c r="A254" s="7" t="s">
        <v>33</v>
      </c>
      <c r="B254" s="6" t="s">
        <v>38</v>
      </c>
      <c r="C254" s="4">
        <v>1</v>
      </c>
      <c r="G254" s="3">
        <v>1</v>
      </c>
      <c r="I254" s="11">
        <f t="shared" si="20"/>
        <v>2</v>
      </c>
      <c r="J254" s="3">
        <v>1</v>
      </c>
      <c r="O254" s="11">
        <f t="shared" si="25"/>
        <v>1</v>
      </c>
      <c r="R254" s="11">
        <f t="shared" si="21"/>
        <v>0</v>
      </c>
      <c r="AC254" s="11">
        <f t="shared" si="22"/>
        <v>0</v>
      </c>
      <c r="AE254" s="14">
        <f t="shared" si="23"/>
        <v>3</v>
      </c>
    </row>
    <row r="255" spans="1:31" x14ac:dyDescent="0.25">
      <c r="A255" s="7" t="s">
        <v>467</v>
      </c>
      <c r="B255" s="6" t="s">
        <v>38</v>
      </c>
      <c r="I255" s="11">
        <f t="shared" si="20"/>
        <v>0</v>
      </c>
      <c r="O255" s="11">
        <f t="shared" si="25"/>
        <v>0</v>
      </c>
      <c r="R255" s="11">
        <f t="shared" si="21"/>
        <v>0</v>
      </c>
      <c r="AA255" s="3">
        <v>1</v>
      </c>
      <c r="AC255" s="11">
        <f t="shared" si="22"/>
        <v>1</v>
      </c>
      <c r="AE255" s="14">
        <f t="shared" si="23"/>
        <v>1</v>
      </c>
    </row>
    <row r="256" spans="1:31" x14ac:dyDescent="0.25">
      <c r="A256" s="7" t="s">
        <v>148</v>
      </c>
      <c r="B256" s="6" t="s">
        <v>38</v>
      </c>
      <c r="D256" s="3">
        <v>1</v>
      </c>
      <c r="I256" s="11">
        <f t="shared" si="20"/>
        <v>1</v>
      </c>
      <c r="J256" s="3">
        <v>1</v>
      </c>
      <c r="K256" s="3">
        <v>1</v>
      </c>
      <c r="O256" s="11">
        <f t="shared" si="25"/>
        <v>2</v>
      </c>
      <c r="R256" s="11">
        <f t="shared" si="21"/>
        <v>0</v>
      </c>
      <c r="AC256" s="11">
        <f t="shared" si="22"/>
        <v>0</v>
      </c>
      <c r="AE256" s="14">
        <f t="shared" si="23"/>
        <v>3</v>
      </c>
    </row>
    <row r="257" spans="1:31" x14ac:dyDescent="0.25">
      <c r="A257" s="7" t="s">
        <v>389</v>
      </c>
      <c r="B257" s="6" t="s">
        <v>38</v>
      </c>
      <c r="G257" s="3">
        <v>1</v>
      </c>
      <c r="I257" s="11">
        <f t="shared" si="20"/>
        <v>1</v>
      </c>
      <c r="O257" s="11">
        <f t="shared" si="25"/>
        <v>0</v>
      </c>
      <c r="R257" s="11">
        <f t="shared" si="21"/>
        <v>0</v>
      </c>
      <c r="AA257" s="3">
        <v>1</v>
      </c>
      <c r="AC257" s="11">
        <f t="shared" si="22"/>
        <v>1</v>
      </c>
      <c r="AE257" s="14">
        <f t="shared" si="23"/>
        <v>2</v>
      </c>
    </row>
    <row r="258" spans="1:31" x14ac:dyDescent="0.25">
      <c r="A258" s="7" t="s">
        <v>466</v>
      </c>
      <c r="B258" s="6" t="s">
        <v>38</v>
      </c>
      <c r="I258" s="11">
        <f t="shared" si="20"/>
        <v>0</v>
      </c>
      <c r="O258" s="11">
        <f t="shared" si="25"/>
        <v>0</v>
      </c>
      <c r="R258" s="11">
        <f t="shared" si="21"/>
        <v>0</v>
      </c>
      <c r="AA258" s="3">
        <v>1</v>
      </c>
      <c r="AC258" s="11">
        <f t="shared" si="22"/>
        <v>1</v>
      </c>
      <c r="AE258" s="14">
        <f t="shared" si="23"/>
        <v>1</v>
      </c>
    </row>
    <row r="259" spans="1:31" x14ac:dyDescent="0.25">
      <c r="A259" s="7" t="s">
        <v>322</v>
      </c>
      <c r="B259" s="6" t="s">
        <v>38</v>
      </c>
      <c r="I259" s="11">
        <f t="shared" si="20"/>
        <v>0</v>
      </c>
      <c r="K259" s="3">
        <v>1</v>
      </c>
      <c r="O259" s="11">
        <f t="shared" si="25"/>
        <v>1</v>
      </c>
      <c r="R259" s="11">
        <f t="shared" si="21"/>
        <v>0</v>
      </c>
      <c r="AC259" s="11">
        <f t="shared" si="22"/>
        <v>0</v>
      </c>
      <c r="AE259" s="14">
        <f t="shared" si="23"/>
        <v>1</v>
      </c>
    </row>
    <row r="260" spans="1:31" s="18" customFormat="1" x14ac:dyDescent="0.25">
      <c r="A260" s="15" t="s">
        <v>390</v>
      </c>
      <c r="B260" s="16" t="s">
        <v>38</v>
      </c>
      <c r="C260" s="17"/>
      <c r="G260" s="18">
        <v>1</v>
      </c>
      <c r="I260" s="19">
        <f t="shared" si="20"/>
        <v>1</v>
      </c>
      <c r="O260" s="19">
        <f t="shared" si="25"/>
        <v>0</v>
      </c>
      <c r="R260" s="19">
        <f t="shared" si="21"/>
        <v>0</v>
      </c>
      <c r="AA260" s="18">
        <v>1</v>
      </c>
      <c r="AC260" s="19">
        <f t="shared" si="22"/>
        <v>1</v>
      </c>
      <c r="AE260" s="20">
        <f t="shared" si="23"/>
        <v>2</v>
      </c>
    </row>
    <row r="261" spans="1:31" s="23" customFormat="1" ht="16.5" thickBot="1" x14ac:dyDescent="0.3">
      <c r="A261" s="34"/>
      <c r="B261" s="21"/>
      <c r="C261" s="22"/>
      <c r="I261" s="24"/>
      <c r="O261" s="24"/>
      <c r="R261" s="24"/>
      <c r="AC261" s="24"/>
      <c r="AE261" s="25">
        <f>SUM(AE245:AE260)</f>
        <v>29</v>
      </c>
    </row>
    <row r="263" spans="1:31" x14ac:dyDescent="0.25">
      <c r="A263" s="7" t="s">
        <v>155</v>
      </c>
      <c r="B263" s="6" t="s">
        <v>156</v>
      </c>
      <c r="D263" s="3">
        <v>1</v>
      </c>
      <c r="G263" s="3">
        <v>1</v>
      </c>
      <c r="H263" s="3">
        <v>1</v>
      </c>
      <c r="I263" s="11">
        <f t="shared" si="20"/>
        <v>3</v>
      </c>
      <c r="J263" s="3">
        <v>1</v>
      </c>
      <c r="K263" s="3">
        <v>1</v>
      </c>
      <c r="N263" s="9">
        <v>0</v>
      </c>
      <c r="O263" s="11">
        <f t="shared" ref="O263:O276" si="26">SUM(J263:N263)</f>
        <v>2</v>
      </c>
      <c r="R263" s="11">
        <f t="shared" si="21"/>
        <v>0</v>
      </c>
      <c r="AC263" s="11">
        <f t="shared" si="22"/>
        <v>0</v>
      </c>
      <c r="AE263" s="14">
        <f t="shared" si="23"/>
        <v>5</v>
      </c>
    </row>
    <row r="264" spans="1:31" x14ac:dyDescent="0.25">
      <c r="A264" s="7" t="s">
        <v>419</v>
      </c>
      <c r="B264" s="6" t="s">
        <v>156</v>
      </c>
      <c r="G264" s="3">
        <v>1</v>
      </c>
      <c r="H264" s="3">
        <v>1</v>
      </c>
      <c r="I264" s="11">
        <f t="shared" si="20"/>
        <v>2</v>
      </c>
      <c r="O264" s="11">
        <f t="shared" si="26"/>
        <v>0</v>
      </c>
      <c r="R264" s="11">
        <f t="shared" si="21"/>
        <v>0</v>
      </c>
      <c r="AC264" s="11">
        <f t="shared" si="22"/>
        <v>0</v>
      </c>
      <c r="AE264" s="14">
        <f t="shared" si="23"/>
        <v>2</v>
      </c>
    </row>
    <row r="265" spans="1:31" x14ac:dyDescent="0.25">
      <c r="A265" s="7" t="s">
        <v>420</v>
      </c>
      <c r="B265" s="6" t="s">
        <v>156</v>
      </c>
      <c r="G265" s="3">
        <v>1</v>
      </c>
      <c r="H265" s="3">
        <v>1</v>
      </c>
      <c r="I265" s="11">
        <f t="shared" si="20"/>
        <v>2</v>
      </c>
      <c r="O265" s="11">
        <f t="shared" si="26"/>
        <v>0</v>
      </c>
      <c r="R265" s="11">
        <f t="shared" si="21"/>
        <v>0</v>
      </c>
      <c r="AC265" s="11">
        <f t="shared" si="22"/>
        <v>0</v>
      </c>
      <c r="AE265" s="14">
        <f t="shared" si="23"/>
        <v>2</v>
      </c>
    </row>
    <row r="266" spans="1:31" x14ac:dyDescent="0.25">
      <c r="A266" s="7" t="s">
        <v>218</v>
      </c>
      <c r="B266" s="6" t="s">
        <v>156</v>
      </c>
      <c r="E266" s="3">
        <v>1</v>
      </c>
      <c r="G266" s="3">
        <v>1</v>
      </c>
      <c r="H266" s="3">
        <v>1</v>
      </c>
      <c r="I266" s="11">
        <f t="shared" si="20"/>
        <v>3</v>
      </c>
      <c r="J266" s="3">
        <v>1</v>
      </c>
      <c r="K266" s="3">
        <v>1</v>
      </c>
      <c r="N266" s="9">
        <v>0</v>
      </c>
      <c r="O266" s="11">
        <f t="shared" si="26"/>
        <v>2</v>
      </c>
      <c r="R266" s="11">
        <f t="shared" si="21"/>
        <v>0</v>
      </c>
      <c r="AC266" s="11">
        <f t="shared" si="22"/>
        <v>0</v>
      </c>
      <c r="AE266" s="14">
        <f t="shared" si="23"/>
        <v>5</v>
      </c>
    </row>
    <row r="267" spans="1:31" x14ac:dyDescent="0.25">
      <c r="A267" s="7" t="s">
        <v>416</v>
      </c>
      <c r="B267" s="6" t="s">
        <v>156</v>
      </c>
      <c r="G267" s="3">
        <v>1</v>
      </c>
      <c r="H267" s="3">
        <v>1</v>
      </c>
      <c r="I267" s="11">
        <f t="shared" si="20"/>
        <v>2</v>
      </c>
      <c r="O267" s="11">
        <f t="shared" si="26"/>
        <v>0</v>
      </c>
      <c r="R267" s="11">
        <f t="shared" si="21"/>
        <v>0</v>
      </c>
      <c r="AC267" s="11">
        <f t="shared" si="22"/>
        <v>0</v>
      </c>
      <c r="AE267" s="14">
        <f t="shared" si="23"/>
        <v>2</v>
      </c>
    </row>
    <row r="268" spans="1:31" x14ac:dyDescent="0.25">
      <c r="A268" s="7" t="s">
        <v>166</v>
      </c>
      <c r="B268" s="6" t="s">
        <v>156</v>
      </c>
      <c r="D268" s="3">
        <v>1</v>
      </c>
      <c r="E268" s="3">
        <v>1</v>
      </c>
      <c r="G268" s="9">
        <v>0</v>
      </c>
      <c r="H268" s="3">
        <v>1</v>
      </c>
      <c r="I268" s="11">
        <f t="shared" si="20"/>
        <v>3</v>
      </c>
      <c r="J268" s="3">
        <v>1</v>
      </c>
      <c r="K268" s="3">
        <v>1</v>
      </c>
      <c r="N268" s="9">
        <v>0</v>
      </c>
      <c r="O268" s="11">
        <f t="shared" si="26"/>
        <v>2</v>
      </c>
      <c r="R268" s="11">
        <f t="shared" si="21"/>
        <v>0</v>
      </c>
      <c r="AC268" s="11">
        <f t="shared" si="22"/>
        <v>0</v>
      </c>
      <c r="AE268" s="14">
        <f t="shared" si="23"/>
        <v>5</v>
      </c>
    </row>
    <row r="269" spans="1:31" x14ac:dyDescent="0.25">
      <c r="A269" s="7" t="s">
        <v>423</v>
      </c>
      <c r="B269" s="6" t="s">
        <v>156</v>
      </c>
      <c r="G269" s="3">
        <v>1</v>
      </c>
      <c r="I269" s="11">
        <f t="shared" si="20"/>
        <v>1</v>
      </c>
      <c r="O269" s="11">
        <f t="shared" si="26"/>
        <v>0</v>
      </c>
      <c r="R269" s="11">
        <f t="shared" si="21"/>
        <v>0</v>
      </c>
      <c r="AC269" s="11">
        <f t="shared" si="22"/>
        <v>0</v>
      </c>
      <c r="AE269" s="14">
        <f t="shared" si="23"/>
        <v>1</v>
      </c>
    </row>
    <row r="270" spans="1:31" x14ac:dyDescent="0.25">
      <c r="A270" s="7" t="s">
        <v>417</v>
      </c>
      <c r="B270" s="6" t="s">
        <v>156</v>
      </c>
      <c r="G270" s="3">
        <v>1</v>
      </c>
      <c r="I270" s="11">
        <f t="shared" si="20"/>
        <v>1</v>
      </c>
      <c r="O270" s="11">
        <f t="shared" si="26"/>
        <v>0</v>
      </c>
      <c r="R270" s="11">
        <f t="shared" si="21"/>
        <v>0</v>
      </c>
      <c r="AC270" s="11">
        <f t="shared" si="22"/>
        <v>0</v>
      </c>
      <c r="AE270" s="14">
        <f t="shared" si="23"/>
        <v>1</v>
      </c>
    </row>
    <row r="271" spans="1:31" x14ac:dyDescent="0.25">
      <c r="A271" s="7" t="s">
        <v>219</v>
      </c>
      <c r="B271" s="6" t="s">
        <v>156</v>
      </c>
      <c r="E271" s="3">
        <v>1</v>
      </c>
      <c r="H271" s="3">
        <v>1</v>
      </c>
      <c r="I271" s="11">
        <f t="shared" si="20"/>
        <v>2</v>
      </c>
      <c r="O271" s="11">
        <f t="shared" si="26"/>
        <v>0</v>
      </c>
      <c r="R271" s="11">
        <f t="shared" si="21"/>
        <v>0</v>
      </c>
      <c r="AC271" s="11">
        <f t="shared" si="22"/>
        <v>0</v>
      </c>
      <c r="AE271" s="14">
        <f t="shared" si="23"/>
        <v>2</v>
      </c>
    </row>
    <row r="272" spans="1:31" x14ac:dyDescent="0.25">
      <c r="A272" s="7" t="s">
        <v>163</v>
      </c>
      <c r="B272" s="6" t="s">
        <v>156</v>
      </c>
      <c r="D272" s="3">
        <v>1</v>
      </c>
      <c r="E272" s="3">
        <v>1</v>
      </c>
      <c r="I272" s="11">
        <f t="shared" si="20"/>
        <v>2</v>
      </c>
      <c r="J272" s="3">
        <v>1</v>
      </c>
      <c r="K272" s="3">
        <v>1</v>
      </c>
      <c r="O272" s="11">
        <f t="shared" si="26"/>
        <v>2</v>
      </c>
      <c r="R272" s="11">
        <f t="shared" si="21"/>
        <v>0</v>
      </c>
      <c r="AC272" s="11">
        <f t="shared" si="22"/>
        <v>0</v>
      </c>
      <c r="AE272" s="14">
        <f t="shared" si="23"/>
        <v>4</v>
      </c>
    </row>
    <row r="273" spans="1:31" x14ac:dyDescent="0.25">
      <c r="A273" s="7" t="s">
        <v>422</v>
      </c>
      <c r="B273" s="6" t="s">
        <v>156</v>
      </c>
      <c r="G273" s="3">
        <v>1</v>
      </c>
      <c r="H273" s="3">
        <v>1</v>
      </c>
      <c r="I273" s="11">
        <f t="shared" si="20"/>
        <v>2</v>
      </c>
      <c r="O273" s="11">
        <f t="shared" si="26"/>
        <v>0</v>
      </c>
      <c r="R273" s="11">
        <f t="shared" si="21"/>
        <v>0</v>
      </c>
      <c r="AC273" s="11">
        <f t="shared" si="22"/>
        <v>0</v>
      </c>
      <c r="AE273" s="14">
        <f t="shared" si="23"/>
        <v>2</v>
      </c>
    </row>
    <row r="274" spans="1:31" x14ac:dyDescent="0.25">
      <c r="A274" s="7" t="s">
        <v>162</v>
      </c>
      <c r="B274" s="6" t="s">
        <v>156</v>
      </c>
      <c r="D274" s="3">
        <v>1</v>
      </c>
      <c r="E274" s="3">
        <v>1</v>
      </c>
      <c r="G274" s="3">
        <v>1</v>
      </c>
      <c r="H274" s="3">
        <v>1</v>
      </c>
      <c r="I274" s="11">
        <f t="shared" ref="I274:I341" si="27">SUM(C274:H274)</f>
        <v>4</v>
      </c>
      <c r="J274" s="3">
        <v>1</v>
      </c>
      <c r="K274" s="3">
        <v>1</v>
      </c>
      <c r="N274" s="9">
        <v>0</v>
      </c>
      <c r="O274" s="11">
        <f t="shared" si="26"/>
        <v>2</v>
      </c>
      <c r="R274" s="11">
        <f t="shared" ref="R274:R341" si="28">SUM(P274:Q274)</f>
        <v>0</v>
      </c>
      <c r="AC274" s="11">
        <f t="shared" ref="AC274:AC341" si="29">SUM(S274:AB274)</f>
        <v>0</v>
      </c>
      <c r="AE274" s="14">
        <f t="shared" ref="AE274:AE341" si="30">SUM(AD274,AC274,R274,O274,I274)</f>
        <v>6</v>
      </c>
    </row>
    <row r="275" spans="1:31" x14ac:dyDescent="0.25">
      <c r="A275" s="7" t="s">
        <v>421</v>
      </c>
      <c r="B275" s="6" t="s">
        <v>156</v>
      </c>
      <c r="G275" s="3">
        <v>1</v>
      </c>
      <c r="I275" s="11">
        <f t="shared" si="27"/>
        <v>1</v>
      </c>
      <c r="O275" s="11">
        <f t="shared" si="26"/>
        <v>0</v>
      </c>
      <c r="R275" s="11">
        <f t="shared" si="28"/>
        <v>0</v>
      </c>
      <c r="AC275" s="11">
        <f t="shared" si="29"/>
        <v>0</v>
      </c>
      <c r="AE275" s="14">
        <f t="shared" si="30"/>
        <v>1</v>
      </c>
    </row>
    <row r="276" spans="1:31" s="18" customFormat="1" x14ac:dyDescent="0.25">
      <c r="A276" s="15" t="s">
        <v>418</v>
      </c>
      <c r="B276" s="16" t="s">
        <v>156</v>
      </c>
      <c r="C276" s="17"/>
      <c r="G276" s="18">
        <v>1</v>
      </c>
      <c r="I276" s="19">
        <f t="shared" si="27"/>
        <v>1</v>
      </c>
      <c r="O276" s="19">
        <f t="shared" si="26"/>
        <v>0</v>
      </c>
      <c r="R276" s="19">
        <f t="shared" si="28"/>
        <v>0</v>
      </c>
      <c r="AC276" s="19">
        <f t="shared" si="29"/>
        <v>0</v>
      </c>
      <c r="AE276" s="20">
        <f t="shared" si="30"/>
        <v>1</v>
      </c>
    </row>
    <row r="277" spans="1:31" s="30" customFormat="1" ht="16.5" thickBot="1" x14ac:dyDescent="0.3">
      <c r="A277" s="35"/>
      <c r="B277" s="28"/>
      <c r="C277" s="29"/>
      <c r="I277" s="31"/>
      <c r="O277" s="31"/>
      <c r="R277" s="31"/>
      <c r="AC277" s="31"/>
      <c r="AE277" s="32">
        <f>SUM(AE263:AE276)</f>
        <v>39</v>
      </c>
    </row>
    <row r="279" spans="1:31" ht="17.45" customHeight="1" x14ac:dyDescent="0.25">
      <c r="A279" s="7" t="s">
        <v>362</v>
      </c>
      <c r="B279" s="6" t="s">
        <v>75</v>
      </c>
      <c r="I279" s="11">
        <f t="shared" si="27"/>
        <v>0</v>
      </c>
      <c r="N279" s="3">
        <v>1</v>
      </c>
      <c r="O279" s="11">
        <f t="shared" ref="O279:O295" si="31">SUM(J279:N279)</f>
        <v>1</v>
      </c>
      <c r="R279" s="11">
        <f t="shared" si="28"/>
        <v>0</v>
      </c>
      <c r="AC279" s="11">
        <f t="shared" si="29"/>
        <v>0</v>
      </c>
      <c r="AE279" s="14">
        <f t="shared" si="30"/>
        <v>1</v>
      </c>
    </row>
    <row r="280" spans="1:31" x14ac:dyDescent="0.25">
      <c r="A280" s="7" t="s">
        <v>445</v>
      </c>
      <c r="B280" s="6" t="s">
        <v>75</v>
      </c>
      <c r="G280" s="43">
        <v>1</v>
      </c>
      <c r="H280" s="9">
        <v>0</v>
      </c>
      <c r="I280" s="11">
        <f t="shared" si="27"/>
        <v>1</v>
      </c>
      <c r="N280" s="44">
        <v>0</v>
      </c>
      <c r="O280" s="11">
        <f t="shared" si="31"/>
        <v>0</v>
      </c>
      <c r="R280" s="11">
        <f t="shared" si="28"/>
        <v>0</v>
      </c>
      <c r="AC280" s="11">
        <f t="shared" si="29"/>
        <v>0</v>
      </c>
      <c r="AE280" s="14">
        <f t="shared" si="30"/>
        <v>1</v>
      </c>
    </row>
    <row r="281" spans="1:31" x14ac:dyDescent="0.25">
      <c r="A281" s="7" t="s">
        <v>151</v>
      </c>
      <c r="B281" s="6" t="s">
        <v>75</v>
      </c>
      <c r="D281" s="3">
        <v>1</v>
      </c>
      <c r="I281" s="11">
        <f t="shared" si="27"/>
        <v>1</v>
      </c>
      <c r="J281" s="3">
        <v>1</v>
      </c>
      <c r="O281" s="11">
        <f t="shared" si="31"/>
        <v>1</v>
      </c>
      <c r="R281" s="11">
        <f t="shared" si="28"/>
        <v>0</v>
      </c>
      <c r="AC281" s="11">
        <f t="shared" si="29"/>
        <v>0</v>
      </c>
      <c r="AE281" s="14">
        <f t="shared" si="30"/>
        <v>2</v>
      </c>
    </row>
    <row r="282" spans="1:31" x14ac:dyDescent="0.25">
      <c r="A282" s="7" t="s">
        <v>73</v>
      </c>
      <c r="B282" s="6" t="s">
        <v>75</v>
      </c>
      <c r="C282" s="4">
        <v>1</v>
      </c>
      <c r="E282" s="3">
        <v>1</v>
      </c>
      <c r="G282" s="3">
        <v>1</v>
      </c>
      <c r="I282" s="11">
        <f t="shared" si="27"/>
        <v>3</v>
      </c>
      <c r="J282" s="3">
        <v>1</v>
      </c>
      <c r="K282" s="3">
        <v>1</v>
      </c>
      <c r="N282" s="9">
        <v>0</v>
      </c>
      <c r="O282" s="11">
        <f t="shared" si="31"/>
        <v>2</v>
      </c>
      <c r="Q282" s="3">
        <v>1</v>
      </c>
      <c r="R282" s="11">
        <f t="shared" si="28"/>
        <v>1</v>
      </c>
      <c r="AC282" s="11">
        <f t="shared" si="29"/>
        <v>0</v>
      </c>
      <c r="AE282" s="14">
        <f t="shared" si="30"/>
        <v>6</v>
      </c>
    </row>
    <row r="283" spans="1:31" x14ac:dyDescent="0.25">
      <c r="A283" s="7" t="s">
        <v>81</v>
      </c>
      <c r="B283" s="6" t="s">
        <v>75</v>
      </c>
      <c r="C283" s="4">
        <v>1</v>
      </c>
      <c r="D283" s="3">
        <v>1</v>
      </c>
      <c r="G283" s="3">
        <v>1</v>
      </c>
      <c r="I283" s="11">
        <f t="shared" si="27"/>
        <v>3</v>
      </c>
      <c r="J283" s="3">
        <v>1</v>
      </c>
      <c r="K283" s="3">
        <v>1</v>
      </c>
      <c r="O283" s="11">
        <f t="shared" si="31"/>
        <v>2</v>
      </c>
      <c r="R283" s="11">
        <f t="shared" si="28"/>
        <v>0</v>
      </c>
      <c r="AC283" s="11">
        <f t="shared" si="29"/>
        <v>0</v>
      </c>
      <c r="AE283" s="14">
        <f t="shared" si="30"/>
        <v>5</v>
      </c>
    </row>
    <row r="284" spans="1:31" x14ac:dyDescent="0.25">
      <c r="A284" s="7" t="s">
        <v>379</v>
      </c>
      <c r="B284" s="6" t="s">
        <v>75</v>
      </c>
      <c r="G284" s="3">
        <v>1</v>
      </c>
      <c r="H284" s="3">
        <v>1</v>
      </c>
      <c r="I284" s="11">
        <f t="shared" si="27"/>
        <v>2</v>
      </c>
      <c r="O284" s="11">
        <f t="shared" si="31"/>
        <v>0</v>
      </c>
      <c r="R284" s="11">
        <f t="shared" si="28"/>
        <v>0</v>
      </c>
      <c r="AC284" s="11">
        <f t="shared" si="29"/>
        <v>0</v>
      </c>
      <c r="AE284" s="14">
        <f t="shared" si="30"/>
        <v>2</v>
      </c>
    </row>
    <row r="285" spans="1:31" x14ac:dyDescent="0.25">
      <c r="A285" s="7" t="s">
        <v>446</v>
      </c>
      <c r="B285" s="6" t="s">
        <v>75</v>
      </c>
      <c r="H285" s="3">
        <v>1</v>
      </c>
      <c r="I285" s="11">
        <f t="shared" si="27"/>
        <v>1</v>
      </c>
      <c r="O285" s="11">
        <f t="shared" si="31"/>
        <v>0</v>
      </c>
      <c r="R285" s="11">
        <f t="shared" si="28"/>
        <v>0</v>
      </c>
      <c r="AC285" s="11">
        <f t="shared" si="29"/>
        <v>0</v>
      </c>
      <c r="AE285" s="14">
        <f t="shared" si="30"/>
        <v>1</v>
      </c>
    </row>
    <row r="286" spans="1:31" x14ac:dyDescent="0.25">
      <c r="A286" s="7" t="s">
        <v>376</v>
      </c>
      <c r="B286" s="6" t="s">
        <v>75</v>
      </c>
      <c r="G286" s="44">
        <v>0</v>
      </c>
      <c r="H286" s="44">
        <v>0</v>
      </c>
      <c r="I286" s="11">
        <f t="shared" si="27"/>
        <v>0</v>
      </c>
      <c r="O286" s="11">
        <f t="shared" si="31"/>
        <v>0</v>
      </c>
      <c r="R286" s="11">
        <f t="shared" si="28"/>
        <v>0</v>
      </c>
      <c r="AC286" s="11">
        <f t="shared" si="29"/>
        <v>0</v>
      </c>
      <c r="AE286" s="14">
        <f t="shared" si="30"/>
        <v>0</v>
      </c>
    </row>
    <row r="287" spans="1:31" x14ac:dyDescent="0.25">
      <c r="A287" s="7" t="s">
        <v>257</v>
      </c>
      <c r="B287" s="6" t="s">
        <v>75</v>
      </c>
      <c r="H287" s="3">
        <v>1</v>
      </c>
      <c r="I287" s="11">
        <f t="shared" si="27"/>
        <v>1</v>
      </c>
      <c r="N287" s="44">
        <v>0</v>
      </c>
      <c r="O287" s="11">
        <f t="shared" si="31"/>
        <v>0</v>
      </c>
      <c r="R287" s="11">
        <f t="shared" si="28"/>
        <v>0</v>
      </c>
      <c r="AC287" s="11">
        <f t="shared" si="29"/>
        <v>0</v>
      </c>
      <c r="AE287" s="14">
        <f t="shared" si="30"/>
        <v>1</v>
      </c>
    </row>
    <row r="288" spans="1:31" x14ac:dyDescent="0.25">
      <c r="A288" s="7" t="s">
        <v>378</v>
      </c>
      <c r="B288" s="6" t="s">
        <v>75</v>
      </c>
      <c r="G288" s="3">
        <v>1</v>
      </c>
      <c r="H288" s="3">
        <v>1</v>
      </c>
      <c r="I288" s="11">
        <f t="shared" si="27"/>
        <v>2</v>
      </c>
      <c r="O288" s="11">
        <f t="shared" si="31"/>
        <v>0</v>
      </c>
      <c r="R288" s="11">
        <f t="shared" si="28"/>
        <v>0</v>
      </c>
      <c r="AC288" s="11">
        <f t="shared" si="29"/>
        <v>0</v>
      </c>
      <c r="AE288" s="14">
        <f t="shared" si="30"/>
        <v>2</v>
      </c>
    </row>
    <row r="289" spans="1:31" x14ac:dyDescent="0.25">
      <c r="A289" s="7" t="s">
        <v>254</v>
      </c>
      <c r="B289" s="6" t="s">
        <v>75</v>
      </c>
      <c r="G289" s="3">
        <v>1</v>
      </c>
      <c r="H289" s="3">
        <v>1</v>
      </c>
      <c r="I289" s="11">
        <f t="shared" si="27"/>
        <v>2</v>
      </c>
      <c r="O289" s="11">
        <f t="shared" si="31"/>
        <v>0</v>
      </c>
      <c r="R289" s="11">
        <f t="shared" si="28"/>
        <v>0</v>
      </c>
      <c r="AC289" s="11">
        <f t="shared" si="29"/>
        <v>0</v>
      </c>
      <c r="AE289" s="14">
        <f t="shared" si="30"/>
        <v>2</v>
      </c>
    </row>
    <row r="290" spans="1:31" x14ac:dyDescent="0.25">
      <c r="A290" s="7" t="s">
        <v>256</v>
      </c>
      <c r="B290" s="6" t="s">
        <v>75</v>
      </c>
      <c r="G290" s="3">
        <v>1</v>
      </c>
      <c r="I290" s="11">
        <f t="shared" si="27"/>
        <v>1</v>
      </c>
      <c r="N290" s="44">
        <v>0</v>
      </c>
      <c r="O290" s="11">
        <f t="shared" si="31"/>
        <v>0</v>
      </c>
      <c r="R290" s="11">
        <f t="shared" si="28"/>
        <v>0</v>
      </c>
      <c r="AC290" s="11">
        <f t="shared" si="29"/>
        <v>0</v>
      </c>
      <c r="AE290" s="14">
        <f t="shared" si="30"/>
        <v>1</v>
      </c>
    </row>
    <row r="291" spans="1:31" x14ac:dyDescent="0.25">
      <c r="A291" s="7" t="s">
        <v>24</v>
      </c>
      <c r="B291" s="6" t="s">
        <v>75</v>
      </c>
      <c r="G291" s="44">
        <v>0</v>
      </c>
      <c r="I291" s="11">
        <f t="shared" si="27"/>
        <v>0</v>
      </c>
      <c r="N291" s="44">
        <v>0</v>
      </c>
      <c r="O291" s="11">
        <f t="shared" si="31"/>
        <v>0</v>
      </c>
      <c r="R291" s="11">
        <f t="shared" si="28"/>
        <v>0</v>
      </c>
      <c r="AC291" s="11">
        <f t="shared" si="29"/>
        <v>0</v>
      </c>
      <c r="AE291" s="14">
        <f t="shared" si="30"/>
        <v>0</v>
      </c>
    </row>
    <row r="292" spans="1:31" x14ac:dyDescent="0.25">
      <c r="A292" s="7" t="s">
        <v>32</v>
      </c>
      <c r="B292" s="6" t="s">
        <v>75</v>
      </c>
      <c r="G292" s="44">
        <v>0</v>
      </c>
      <c r="H292" s="3">
        <v>0</v>
      </c>
      <c r="I292" s="11">
        <f t="shared" si="27"/>
        <v>0</v>
      </c>
      <c r="N292" s="44">
        <v>0</v>
      </c>
      <c r="O292" s="11">
        <f t="shared" si="31"/>
        <v>0</v>
      </c>
      <c r="R292" s="11">
        <f t="shared" si="28"/>
        <v>0</v>
      </c>
      <c r="AC292" s="11">
        <f t="shared" si="29"/>
        <v>0</v>
      </c>
      <c r="AE292" s="14">
        <f t="shared" si="30"/>
        <v>0</v>
      </c>
    </row>
    <row r="293" spans="1:31" x14ac:dyDescent="0.25">
      <c r="A293" s="7" t="s">
        <v>150</v>
      </c>
      <c r="B293" s="6" t="s">
        <v>75</v>
      </c>
      <c r="D293" s="3">
        <v>1</v>
      </c>
      <c r="I293" s="11">
        <f t="shared" si="27"/>
        <v>1</v>
      </c>
      <c r="J293" s="3">
        <v>1</v>
      </c>
      <c r="O293" s="11">
        <f t="shared" si="31"/>
        <v>1</v>
      </c>
      <c r="R293" s="11">
        <f t="shared" si="28"/>
        <v>0</v>
      </c>
      <c r="AC293" s="11">
        <f t="shared" si="29"/>
        <v>0</v>
      </c>
      <c r="AE293" s="14">
        <f t="shared" si="30"/>
        <v>2</v>
      </c>
    </row>
    <row r="294" spans="1:31" x14ac:dyDescent="0.25">
      <c r="A294" s="7" t="s">
        <v>377</v>
      </c>
      <c r="B294" s="6" t="s">
        <v>75</v>
      </c>
      <c r="G294" s="3">
        <v>1</v>
      </c>
      <c r="H294" s="3">
        <v>1</v>
      </c>
      <c r="I294" s="11">
        <f t="shared" si="27"/>
        <v>2</v>
      </c>
      <c r="O294" s="11">
        <f t="shared" si="31"/>
        <v>0</v>
      </c>
      <c r="R294" s="11">
        <f t="shared" si="28"/>
        <v>0</v>
      </c>
      <c r="AC294" s="11">
        <f t="shared" si="29"/>
        <v>0</v>
      </c>
      <c r="AE294" s="14">
        <f t="shared" si="30"/>
        <v>2</v>
      </c>
    </row>
    <row r="295" spans="1:31" s="18" customFormat="1" x14ac:dyDescent="0.25">
      <c r="A295" s="15" t="s">
        <v>373</v>
      </c>
      <c r="B295" s="16" t="s">
        <v>75</v>
      </c>
      <c r="C295" s="17"/>
      <c r="G295" s="18">
        <v>1</v>
      </c>
      <c r="H295" s="18">
        <v>1</v>
      </c>
      <c r="I295" s="19">
        <f t="shared" si="27"/>
        <v>2</v>
      </c>
      <c r="N295" s="18">
        <v>1</v>
      </c>
      <c r="O295" s="19">
        <f t="shared" si="31"/>
        <v>1</v>
      </c>
      <c r="R295" s="19">
        <f t="shared" si="28"/>
        <v>0</v>
      </c>
      <c r="AC295" s="19">
        <f t="shared" si="29"/>
        <v>0</v>
      </c>
      <c r="AE295" s="20">
        <f t="shared" si="30"/>
        <v>3</v>
      </c>
    </row>
    <row r="296" spans="1:31" s="30" customFormat="1" ht="16.5" thickBot="1" x14ac:dyDescent="0.3">
      <c r="A296" s="35"/>
      <c r="B296" s="28"/>
      <c r="C296" s="29"/>
      <c r="I296" s="31"/>
      <c r="O296" s="31"/>
      <c r="R296" s="31"/>
      <c r="AC296" s="31"/>
      <c r="AE296" s="32">
        <f>SUM(AE279:AE295)</f>
        <v>31</v>
      </c>
    </row>
    <row r="298" spans="1:31" x14ac:dyDescent="0.25">
      <c r="A298" s="7" t="s">
        <v>50</v>
      </c>
      <c r="B298" s="6" t="s">
        <v>27</v>
      </c>
      <c r="C298" s="4">
        <v>1</v>
      </c>
      <c r="E298" s="3">
        <v>1</v>
      </c>
      <c r="I298" s="11">
        <f t="shared" si="27"/>
        <v>2</v>
      </c>
      <c r="J298" s="3">
        <v>1</v>
      </c>
      <c r="M298" s="3">
        <v>1</v>
      </c>
      <c r="N298" s="9">
        <v>0</v>
      </c>
      <c r="O298" s="11">
        <f t="shared" ref="O298:O320" si="32">SUM(J298:N298)</f>
        <v>2</v>
      </c>
      <c r="P298" s="3">
        <v>1</v>
      </c>
      <c r="R298" s="11">
        <f t="shared" si="28"/>
        <v>1</v>
      </c>
      <c r="AC298" s="11">
        <f t="shared" si="29"/>
        <v>0</v>
      </c>
      <c r="AE298" s="14">
        <f t="shared" si="30"/>
        <v>5</v>
      </c>
    </row>
    <row r="299" spans="1:31" x14ac:dyDescent="0.25">
      <c r="A299" s="7" t="s">
        <v>49</v>
      </c>
      <c r="B299" s="6" t="s">
        <v>27</v>
      </c>
      <c r="C299" s="4">
        <v>1</v>
      </c>
      <c r="D299" s="3">
        <v>1</v>
      </c>
      <c r="E299" s="3">
        <v>1</v>
      </c>
      <c r="I299" s="11">
        <f t="shared" si="27"/>
        <v>3</v>
      </c>
      <c r="J299" s="3">
        <v>1</v>
      </c>
      <c r="M299" s="3">
        <v>1</v>
      </c>
      <c r="O299" s="11">
        <f t="shared" si="32"/>
        <v>2</v>
      </c>
      <c r="P299" s="3">
        <v>1</v>
      </c>
      <c r="R299" s="11">
        <f t="shared" si="28"/>
        <v>1</v>
      </c>
      <c r="AC299" s="11">
        <f t="shared" si="29"/>
        <v>0</v>
      </c>
      <c r="AE299" s="14">
        <f t="shared" si="30"/>
        <v>6</v>
      </c>
    </row>
    <row r="300" spans="1:31" x14ac:dyDescent="0.25">
      <c r="A300" s="7" t="s">
        <v>260</v>
      </c>
      <c r="B300" s="6" t="s">
        <v>27</v>
      </c>
      <c r="I300" s="11">
        <f t="shared" si="27"/>
        <v>0</v>
      </c>
      <c r="J300" s="3">
        <v>1</v>
      </c>
      <c r="O300" s="11">
        <f t="shared" si="32"/>
        <v>1</v>
      </c>
      <c r="R300" s="11">
        <f t="shared" si="28"/>
        <v>0</v>
      </c>
      <c r="AC300" s="11">
        <f t="shared" si="29"/>
        <v>0</v>
      </c>
      <c r="AE300" s="14">
        <f t="shared" si="30"/>
        <v>1</v>
      </c>
    </row>
    <row r="301" spans="1:31" x14ac:dyDescent="0.25">
      <c r="A301" s="7" t="s">
        <v>259</v>
      </c>
      <c r="B301" s="6" t="s">
        <v>27</v>
      </c>
      <c r="G301" s="3">
        <v>1</v>
      </c>
      <c r="H301" s="3">
        <v>1</v>
      </c>
      <c r="I301" s="11">
        <f t="shared" si="27"/>
        <v>2</v>
      </c>
      <c r="J301" s="3">
        <v>1</v>
      </c>
      <c r="N301" s="3">
        <v>1</v>
      </c>
      <c r="O301" s="11">
        <f t="shared" si="32"/>
        <v>2</v>
      </c>
      <c r="P301" s="3">
        <v>1</v>
      </c>
      <c r="Q301" s="3">
        <v>1</v>
      </c>
      <c r="R301" s="11">
        <f t="shared" si="28"/>
        <v>2</v>
      </c>
      <c r="AA301" s="3">
        <v>1</v>
      </c>
      <c r="AC301" s="11">
        <f t="shared" si="29"/>
        <v>1</v>
      </c>
      <c r="AE301" s="14">
        <f t="shared" si="30"/>
        <v>7</v>
      </c>
    </row>
    <row r="302" spans="1:31" x14ac:dyDescent="0.25">
      <c r="A302" s="7" t="s">
        <v>56</v>
      </c>
      <c r="B302" s="6" t="s">
        <v>27</v>
      </c>
      <c r="C302" s="4">
        <v>1</v>
      </c>
      <c r="D302" s="3">
        <v>1</v>
      </c>
      <c r="E302" s="3">
        <v>1</v>
      </c>
      <c r="G302" s="9">
        <v>0</v>
      </c>
      <c r="H302" s="9">
        <v>0</v>
      </c>
      <c r="I302" s="11">
        <f t="shared" si="27"/>
        <v>3</v>
      </c>
      <c r="J302" s="3">
        <v>1</v>
      </c>
      <c r="M302" s="3">
        <v>1</v>
      </c>
      <c r="N302" s="9">
        <v>0</v>
      </c>
      <c r="O302" s="11">
        <f t="shared" si="32"/>
        <v>2</v>
      </c>
      <c r="P302" s="3">
        <v>1</v>
      </c>
      <c r="Q302" s="3">
        <v>1</v>
      </c>
      <c r="R302" s="11">
        <f t="shared" si="28"/>
        <v>2</v>
      </c>
      <c r="AA302" s="9">
        <v>0</v>
      </c>
      <c r="AC302" s="11">
        <f t="shared" si="29"/>
        <v>0</v>
      </c>
      <c r="AE302" s="14">
        <f t="shared" si="30"/>
        <v>7</v>
      </c>
    </row>
    <row r="303" spans="1:31" x14ac:dyDescent="0.25">
      <c r="A303" s="7" t="s">
        <v>99</v>
      </c>
      <c r="B303" s="6" t="s">
        <v>27</v>
      </c>
      <c r="C303" s="4">
        <v>1</v>
      </c>
      <c r="I303" s="11">
        <f t="shared" si="27"/>
        <v>1</v>
      </c>
      <c r="O303" s="11">
        <f t="shared" si="32"/>
        <v>0</v>
      </c>
      <c r="R303" s="11">
        <f t="shared" si="28"/>
        <v>0</v>
      </c>
      <c r="AC303" s="11">
        <f t="shared" si="29"/>
        <v>0</v>
      </c>
      <c r="AE303" s="14">
        <f t="shared" si="30"/>
        <v>1</v>
      </c>
    </row>
    <row r="304" spans="1:31" x14ac:dyDescent="0.25">
      <c r="A304" s="7" t="s">
        <v>261</v>
      </c>
      <c r="B304" s="6" t="s">
        <v>27</v>
      </c>
      <c r="I304" s="11">
        <f t="shared" si="27"/>
        <v>0</v>
      </c>
      <c r="J304" s="3">
        <v>1</v>
      </c>
      <c r="O304" s="11">
        <f t="shared" si="32"/>
        <v>1</v>
      </c>
      <c r="P304" s="3">
        <v>1</v>
      </c>
      <c r="R304" s="11">
        <f t="shared" si="28"/>
        <v>1</v>
      </c>
      <c r="AC304" s="11">
        <f t="shared" si="29"/>
        <v>0</v>
      </c>
      <c r="AE304" s="14">
        <f t="shared" si="30"/>
        <v>2</v>
      </c>
    </row>
    <row r="305" spans="1:31" x14ac:dyDescent="0.25">
      <c r="A305" s="7" t="s">
        <v>370</v>
      </c>
      <c r="B305" s="6" t="s">
        <v>27</v>
      </c>
      <c r="G305" s="3">
        <v>1</v>
      </c>
      <c r="H305" s="3">
        <v>1</v>
      </c>
      <c r="I305" s="11">
        <f t="shared" si="27"/>
        <v>2</v>
      </c>
      <c r="N305" s="3">
        <v>1</v>
      </c>
      <c r="O305" s="11">
        <f t="shared" si="32"/>
        <v>1</v>
      </c>
      <c r="R305" s="11">
        <f t="shared" si="28"/>
        <v>0</v>
      </c>
      <c r="AC305" s="11">
        <f t="shared" si="29"/>
        <v>0</v>
      </c>
      <c r="AE305" s="14">
        <f t="shared" si="30"/>
        <v>3</v>
      </c>
    </row>
    <row r="306" spans="1:31" x14ac:dyDescent="0.25">
      <c r="A306" s="7" t="s">
        <v>101</v>
      </c>
      <c r="B306" s="6" t="s">
        <v>27</v>
      </c>
      <c r="C306" s="4">
        <v>1</v>
      </c>
      <c r="I306" s="11">
        <f t="shared" si="27"/>
        <v>1</v>
      </c>
      <c r="O306" s="11">
        <f t="shared" si="32"/>
        <v>0</v>
      </c>
      <c r="R306" s="11">
        <f t="shared" si="28"/>
        <v>0</v>
      </c>
      <c r="AC306" s="11">
        <f t="shared" si="29"/>
        <v>0</v>
      </c>
      <c r="AE306" s="14">
        <f t="shared" si="30"/>
        <v>1</v>
      </c>
    </row>
    <row r="307" spans="1:31" x14ac:dyDescent="0.25">
      <c r="A307" s="7" t="s">
        <v>40</v>
      </c>
      <c r="B307" s="6" t="s">
        <v>27</v>
      </c>
      <c r="C307" s="4">
        <v>1</v>
      </c>
      <c r="D307" s="3">
        <v>1</v>
      </c>
      <c r="E307" s="3">
        <v>1</v>
      </c>
      <c r="F307" s="9">
        <v>0</v>
      </c>
      <c r="G307" s="9">
        <v>0</v>
      </c>
      <c r="H307" s="9">
        <v>0</v>
      </c>
      <c r="I307" s="11">
        <f t="shared" si="27"/>
        <v>3</v>
      </c>
      <c r="J307" s="3">
        <v>1</v>
      </c>
      <c r="M307" s="3">
        <v>1</v>
      </c>
      <c r="N307" s="9">
        <v>0</v>
      </c>
      <c r="O307" s="11">
        <f t="shared" si="32"/>
        <v>2</v>
      </c>
      <c r="P307" s="3">
        <v>1</v>
      </c>
      <c r="Q307" s="3">
        <v>1</v>
      </c>
      <c r="R307" s="11">
        <f t="shared" si="28"/>
        <v>2</v>
      </c>
      <c r="AA307" s="9">
        <v>0</v>
      </c>
      <c r="AC307" s="11">
        <f t="shared" si="29"/>
        <v>0</v>
      </c>
      <c r="AE307" s="14">
        <f t="shared" si="30"/>
        <v>7</v>
      </c>
    </row>
    <row r="308" spans="1:31" x14ac:dyDescent="0.25">
      <c r="A308" s="7" t="s">
        <v>109</v>
      </c>
      <c r="B308" s="6" t="s">
        <v>27</v>
      </c>
      <c r="C308" s="4">
        <v>1</v>
      </c>
      <c r="I308" s="11">
        <f t="shared" si="27"/>
        <v>1</v>
      </c>
      <c r="O308" s="11">
        <f t="shared" si="32"/>
        <v>0</v>
      </c>
      <c r="R308" s="11">
        <f t="shared" si="28"/>
        <v>0</v>
      </c>
      <c r="AC308" s="11">
        <f t="shared" si="29"/>
        <v>0</v>
      </c>
      <c r="AE308" s="14">
        <f t="shared" si="30"/>
        <v>1</v>
      </c>
    </row>
    <row r="309" spans="1:31" x14ac:dyDescent="0.25">
      <c r="A309" s="7" t="s">
        <v>30</v>
      </c>
      <c r="B309" s="6" t="s">
        <v>27</v>
      </c>
      <c r="C309" s="4">
        <v>1</v>
      </c>
      <c r="D309" s="3">
        <v>1</v>
      </c>
      <c r="E309" s="3">
        <v>1</v>
      </c>
      <c r="F309" s="9">
        <v>0</v>
      </c>
      <c r="G309" s="9">
        <v>0</v>
      </c>
      <c r="I309" s="11">
        <f t="shared" si="27"/>
        <v>3</v>
      </c>
      <c r="J309" s="3">
        <v>1</v>
      </c>
      <c r="M309" s="3">
        <v>1</v>
      </c>
      <c r="N309" s="9">
        <v>0</v>
      </c>
      <c r="O309" s="11">
        <f t="shared" si="32"/>
        <v>2</v>
      </c>
      <c r="P309" s="3">
        <v>1</v>
      </c>
      <c r="Q309" s="3">
        <v>1</v>
      </c>
      <c r="R309" s="11">
        <f t="shared" si="28"/>
        <v>2</v>
      </c>
      <c r="AA309" s="9">
        <v>0</v>
      </c>
      <c r="AC309" s="11">
        <f t="shared" si="29"/>
        <v>0</v>
      </c>
      <c r="AE309" s="14">
        <f t="shared" si="30"/>
        <v>7</v>
      </c>
    </row>
    <row r="310" spans="1:31" x14ac:dyDescent="0.25">
      <c r="A310" s="7" t="s">
        <v>96</v>
      </c>
      <c r="B310" s="6" t="s">
        <v>27</v>
      </c>
      <c r="C310" s="4">
        <v>1</v>
      </c>
      <c r="D310" s="3">
        <v>1</v>
      </c>
      <c r="E310" s="3">
        <v>1</v>
      </c>
      <c r="G310" s="9">
        <v>0</v>
      </c>
      <c r="H310" s="9">
        <v>0</v>
      </c>
      <c r="I310" s="11">
        <f t="shared" si="27"/>
        <v>3</v>
      </c>
      <c r="J310" s="3">
        <v>1</v>
      </c>
      <c r="N310" s="3">
        <v>1</v>
      </c>
      <c r="O310" s="11">
        <f t="shared" si="32"/>
        <v>2</v>
      </c>
      <c r="P310" s="3">
        <v>1</v>
      </c>
      <c r="Q310" s="3">
        <v>1</v>
      </c>
      <c r="R310" s="11">
        <f t="shared" si="28"/>
        <v>2</v>
      </c>
      <c r="AA310" s="9">
        <v>0</v>
      </c>
      <c r="AC310" s="11">
        <f t="shared" si="29"/>
        <v>0</v>
      </c>
      <c r="AE310" s="14">
        <f t="shared" si="30"/>
        <v>7</v>
      </c>
    </row>
    <row r="311" spans="1:31" x14ac:dyDescent="0.25">
      <c r="A311" s="7" t="s">
        <v>97</v>
      </c>
      <c r="B311" s="6" t="s">
        <v>27</v>
      </c>
      <c r="C311" s="4">
        <v>1</v>
      </c>
      <c r="D311" s="3">
        <v>1</v>
      </c>
      <c r="I311" s="11">
        <f t="shared" si="27"/>
        <v>2</v>
      </c>
      <c r="O311" s="11">
        <f t="shared" si="32"/>
        <v>0</v>
      </c>
      <c r="R311" s="11">
        <f t="shared" si="28"/>
        <v>0</v>
      </c>
      <c r="AC311" s="11">
        <f t="shared" si="29"/>
        <v>0</v>
      </c>
      <c r="AE311" s="14">
        <f t="shared" si="30"/>
        <v>2</v>
      </c>
    </row>
    <row r="312" spans="1:31" x14ac:dyDescent="0.25">
      <c r="A312" s="7" t="s">
        <v>65</v>
      </c>
      <c r="B312" s="6" t="s">
        <v>27</v>
      </c>
      <c r="C312" s="4">
        <v>1</v>
      </c>
      <c r="D312" s="3">
        <v>1</v>
      </c>
      <c r="E312" s="3">
        <v>1</v>
      </c>
      <c r="G312" s="9">
        <v>0</v>
      </c>
      <c r="H312" s="9">
        <v>0</v>
      </c>
      <c r="I312" s="11">
        <f t="shared" si="27"/>
        <v>3</v>
      </c>
      <c r="J312" s="3">
        <v>1</v>
      </c>
      <c r="M312" s="3">
        <v>1</v>
      </c>
      <c r="N312" s="9">
        <v>0</v>
      </c>
      <c r="O312" s="11">
        <f t="shared" si="32"/>
        <v>2</v>
      </c>
      <c r="P312" s="3">
        <v>1</v>
      </c>
      <c r="R312" s="11">
        <f t="shared" si="28"/>
        <v>1</v>
      </c>
      <c r="AA312" s="3">
        <v>1</v>
      </c>
      <c r="AC312" s="11">
        <f t="shared" si="29"/>
        <v>1</v>
      </c>
      <c r="AE312" s="14">
        <f t="shared" si="30"/>
        <v>7</v>
      </c>
    </row>
    <row r="313" spans="1:31" x14ac:dyDescent="0.25">
      <c r="A313" s="7" t="s">
        <v>194</v>
      </c>
      <c r="B313" s="6" t="s">
        <v>27</v>
      </c>
      <c r="E313" s="3">
        <v>1</v>
      </c>
      <c r="G313" s="3">
        <v>1</v>
      </c>
      <c r="H313" s="3">
        <v>1</v>
      </c>
      <c r="I313" s="11">
        <f t="shared" si="27"/>
        <v>3</v>
      </c>
      <c r="J313" s="3">
        <v>1</v>
      </c>
      <c r="N313" s="3">
        <v>1</v>
      </c>
      <c r="O313" s="11">
        <f t="shared" si="32"/>
        <v>2</v>
      </c>
      <c r="P313" s="3">
        <v>1</v>
      </c>
      <c r="Q313" s="3">
        <v>1</v>
      </c>
      <c r="R313" s="11">
        <f t="shared" si="28"/>
        <v>2</v>
      </c>
      <c r="AA313" s="9">
        <v>0</v>
      </c>
      <c r="AC313" s="11">
        <f t="shared" si="29"/>
        <v>0</v>
      </c>
      <c r="AE313" s="14">
        <f t="shared" si="30"/>
        <v>7</v>
      </c>
    </row>
    <row r="314" spans="1:31" x14ac:dyDescent="0.25">
      <c r="A314" s="7" t="s">
        <v>483</v>
      </c>
      <c r="B314" s="6" t="s">
        <v>27</v>
      </c>
      <c r="I314" s="11">
        <f t="shared" si="27"/>
        <v>0</v>
      </c>
      <c r="O314" s="11">
        <f t="shared" si="32"/>
        <v>0</v>
      </c>
      <c r="Q314" s="3">
        <v>1</v>
      </c>
      <c r="R314" s="11">
        <f t="shared" si="28"/>
        <v>1</v>
      </c>
      <c r="AC314" s="11">
        <f t="shared" si="29"/>
        <v>0</v>
      </c>
      <c r="AE314" s="14">
        <f t="shared" si="30"/>
        <v>1</v>
      </c>
    </row>
    <row r="315" spans="1:31" x14ac:dyDescent="0.25">
      <c r="A315" s="7" t="s">
        <v>26</v>
      </c>
      <c r="B315" s="6" t="s">
        <v>27</v>
      </c>
      <c r="C315" s="4">
        <v>1</v>
      </c>
      <c r="E315" s="3">
        <v>1</v>
      </c>
      <c r="F315" s="3">
        <v>1</v>
      </c>
      <c r="G315" s="9">
        <v>0</v>
      </c>
      <c r="H315" s="9">
        <v>0</v>
      </c>
      <c r="I315" s="11">
        <f t="shared" si="27"/>
        <v>3</v>
      </c>
      <c r="O315" s="11">
        <f t="shared" si="32"/>
        <v>0</v>
      </c>
      <c r="P315" s="3">
        <v>1</v>
      </c>
      <c r="Q315" s="3">
        <v>1</v>
      </c>
      <c r="R315" s="11">
        <f t="shared" si="28"/>
        <v>2</v>
      </c>
      <c r="AA315" s="3">
        <v>1</v>
      </c>
      <c r="AC315" s="11">
        <f t="shared" si="29"/>
        <v>1</v>
      </c>
      <c r="AE315" s="14">
        <f t="shared" si="30"/>
        <v>6</v>
      </c>
    </row>
    <row r="316" spans="1:31" x14ac:dyDescent="0.25">
      <c r="A316" s="7" t="s">
        <v>64</v>
      </c>
      <c r="B316" s="6" t="s">
        <v>27</v>
      </c>
      <c r="C316" s="4">
        <v>1</v>
      </c>
      <c r="E316" s="3">
        <v>1</v>
      </c>
      <c r="G316" s="9">
        <v>0</v>
      </c>
      <c r="H316" s="3">
        <v>1</v>
      </c>
      <c r="I316" s="11">
        <f t="shared" si="27"/>
        <v>3</v>
      </c>
      <c r="J316" s="3">
        <v>1</v>
      </c>
      <c r="M316" s="3">
        <v>1</v>
      </c>
      <c r="N316" s="9">
        <v>0</v>
      </c>
      <c r="O316" s="11">
        <f t="shared" si="32"/>
        <v>2</v>
      </c>
      <c r="P316" s="3">
        <v>1</v>
      </c>
      <c r="Q316" s="3">
        <v>1</v>
      </c>
      <c r="R316" s="11">
        <f t="shared" si="28"/>
        <v>2</v>
      </c>
      <c r="AA316" s="9">
        <v>0</v>
      </c>
      <c r="AC316" s="11">
        <f t="shared" si="29"/>
        <v>0</v>
      </c>
      <c r="AE316" s="14">
        <f t="shared" si="30"/>
        <v>7</v>
      </c>
    </row>
    <row r="317" spans="1:31" x14ac:dyDescent="0.25">
      <c r="A317" s="7" t="s">
        <v>39</v>
      </c>
      <c r="B317" s="6" t="s">
        <v>27</v>
      </c>
      <c r="C317" s="4">
        <v>1</v>
      </c>
      <c r="E317" s="3">
        <v>1</v>
      </c>
      <c r="F317" s="3">
        <v>1</v>
      </c>
      <c r="G317" s="9">
        <v>0</v>
      </c>
      <c r="H317" s="9">
        <v>0</v>
      </c>
      <c r="I317" s="11">
        <f t="shared" si="27"/>
        <v>3</v>
      </c>
      <c r="M317" s="3">
        <v>1</v>
      </c>
      <c r="N317" s="3">
        <v>1</v>
      </c>
      <c r="O317" s="11">
        <f t="shared" si="32"/>
        <v>2</v>
      </c>
      <c r="Q317" s="3">
        <v>1</v>
      </c>
      <c r="R317" s="11">
        <f t="shared" si="28"/>
        <v>1</v>
      </c>
      <c r="AC317" s="11">
        <f t="shared" si="29"/>
        <v>0</v>
      </c>
      <c r="AE317" s="14">
        <f t="shared" si="30"/>
        <v>6</v>
      </c>
    </row>
    <row r="318" spans="1:31" x14ac:dyDescent="0.25">
      <c r="A318" s="7" t="s">
        <v>452</v>
      </c>
      <c r="B318" s="6" t="s">
        <v>27</v>
      </c>
      <c r="F318" s="3">
        <v>1</v>
      </c>
      <c r="I318" s="11">
        <f t="shared" si="27"/>
        <v>1</v>
      </c>
      <c r="O318" s="11">
        <f t="shared" si="32"/>
        <v>0</v>
      </c>
      <c r="R318" s="11">
        <f t="shared" si="28"/>
        <v>0</v>
      </c>
      <c r="AC318" s="11">
        <f t="shared" si="29"/>
        <v>0</v>
      </c>
      <c r="AE318" s="14">
        <f t="shared" si="30"/>
        <v>1</v>
      </c>
    </row>
    <row r="319" spans="1:31" x14ac:dyDescent="0.25">
      <c r="A319" s="7" t="s">
        <v>135</v>
      </c>
      <c r="B319" s="6" t="s">
        <v>27</v>
      </c>
      <c r="C319" s="4">
        <v>1</v>
      </c>
      <c r="E319" s="3">
        <v>1</v>
      </c>
      <c r="G319" s="9">
        <v>0</v>
      </c>
      <c r="H319" s="3">
        <v>1</v>
      </c>
      <c r="I319" s="11">
        <f t="shared" si="27"/>
        <v>3</v>
      </c>
      <c r="J319" s="3">
        <v>1</v>
      </c>
      <c r="N319" s="3">
        <v>1</v>
      </c>
      <c r="O319" s="11">
        <f t="shared" si="32"/>
        <v>2</v>
      </c>
      <c r="P319" s="3">
        <v>1</v>
      </c>
      <c r="Q319" s="3">
        <v>1</v>
      </c>
      <c r="R319" s="11">
        <f t="shared" si="28"/>
        <v>2</v>
      </c>
      <c r="AC319" s="11">
        <f t="shared" si="29"/>
        <v>0</v>
      </c>
      <c r="AE319" s="14">
        <f t="shared" si="30"/>
        <v>7</v>
      </c>
    </row>
    <row r="320" spans="1:31" s="18" customFormat="1" x14ac:dyDescent="0.25">
      <c r="A320" s="15" t="s">
        <v>58</v>
      </c>
      <c r="B320" s="16" t="s">
        <v>27</v>
      </c>
      <c r="C320" s="17"/>
      <c r="D320" s="18">
        <v>1</v>
      </c>
      <c r="I320" s="19">
        <f t="shared" si="27"/>
        <v>1</v>
      </c>
      <c r="O320" s="19">
        <f t="shared" si="32"/>
        <v>0</v>
      </c>
      <c r="R320" s="19">
        <f t="shared" si="28"/>
        <v>0</v>
      </c>
      <c r="AC320" s="19">
        <f t="shared" si="29"/>
        <v>0</v>
      </c>
      <c r="AE320" s="20">
        <f t="shared" si="30"/>
        <v>1</v>
      </c>
    </row>
    <row r="321" spans="1:31" s="30" customFormat="1" ht="16.5" thickBot="1" x14ac:dyDescent="0.3">
      <c r="A321" s="35"/>
      <c r="B321" s="28"/>
      <c r="C321" s="29"/>
      <c r="I321" s="31"/>
      <c r="O321" s="31"/>
      <c r="R321" s="31"/>
      <c r="AC321" s="31"/>
      <c r="AE321" s="32">
        <f>SUM(AE298:AE320)</f>
        <v>100</v>
      </c>
    </row>
    <row r="323" spans="1:31" x14ac:dyDescent="0.25">
      <c r="A323" s="7" t="s">
        <v>270</v>
      </c>
      <c r="B323" s="6" t="s">
        <v>271</v>
      </c>
      <c r="F323" s="3">
        <v>1</v>
      </c>
      <c r="G323" s="3">
        <v>1</v>
      </c>
      <c r="I323" s="11">
        <f t="shared" si="27"/>
        <v>2</v>
      </c>
      <c r="J323" s="3">
        <v>1</v>
      </c>
      <c r="K323" s="3">
        <v>1</v>
      </c>
      <c r="N323" s="9">
        <v>0</v>
      </c>
      <c r="O323" s="11">
        <f t="shared" ref="O323:O329" si="33">SUM(J323:N323)</f>
        <v>2</v>
      </c>
      <c r="P323" s="3">
        <v>1</v>
      </c>
      <c r="R323" s="11">
        <f t="shared" si="28"/>
        <v>1</v>
      </c>
      <c r="AC323" s="11">
        <f t="shared" si="29"/>
        <v>0</v>
      </c>
      <c r="AE323" s="14">
        <f t="shared" si="30"/>
        <v>5</v>
      </c>
    </row>
    <row r="324" spans="1:31" x14ac:dyDescent="0.25">
      <c r="A324" s="7" t="s">
        <v>310</v>
      </c>
      <c r="B324" s="6" t="s">
        <v>271</v>
      </c>
      <c r="F324" s="3">
        <v>1</v>
      </c>
      <c r="G324" s="3">
        <v>1</v>
      </c>
      <c r="I324" s="11">
        <f t="shared" si="27"/>
        <v>2</v>
      </c>
      <c r="J324" s="3">
        <v>1</v>
      </c>
      <c r="K324" s="3">
        <v>1</v>
      </c>
      <c r="N324" s="9">
        <v>0</v>
      </c>
      <c r="O324" s="11">
        <f t="shared" si="33"/>
        <v>2</v>
      </c>
      <c r="P324" s="3">
        <v>1</v>
      </c>
      <c r="R324" s="11">
        <f t="shared" si="28"/>
        <v>1</v>
      </c>
      <c r="AC324" s="11">
        <f t="shared" si="29"/>
        <v>0</v>
      </c>
      <c r="AE324" s="14">
        <f t="shared" si="30"/>
        <v>5</v>
      </c>
    </row>
    <row r="325" spans="1:31" x14ac:dyDescent="0.25">
      <c r="A325" s="7" t="s">
        <v>272</v>
      </c>
      <c r="B325" s="6" t="s">
        <v>271</v>
      </c>
      <c r="F325" s="3">
        <v>1</v>
      </c>
      <c r="G325" s="3">
        <v>1</v>
      </c>
      <c r="I325" s="11">
        <f t="shared" si="27"/>
        <v>2</v>
      </c>
      <c r="J325" s="3">
        <v>1</v>
      </c>
      <c r="K325" s="3">
        <v>1</v>
      </c>
      <c r="N325" s="9">
        <v>0</v>
      </c>
      <c r="O325" s="11">
        <f t="shared" si="33"/>
        <v>2</v>
      </c>
      <c r="P325" s="3">
        <v>1</v>
      </c>
      <c r="R325" s="11">
        <f t="shared" si="28"/>
        <v>1</v>
      </c>
      <c r="AC325" s="11">
        <f t="shared" si="29"/>
        <v>0</v>
      </c>
      <c r="AE325" s="14">
        <f t="shared" si="30"/>
        <v>5</v>
      </c>
    </row>
    <row r="326" spans="1:31" x14ac:dyDescent="0.25">
      <c r="A326" s="7" t="s">
        <v>453</v>
      </c>
      <c r="B326" s="6" t="s">
        <v>271</v>
      </c>
      <c r="F326" s="3">
        <v>1</v>
      </c>
      <c r="I326" s="11">
        <f t="shared" si="27"/>
        <v>1</v>
      </c>
      <c r="O326" s="11">
        <f t="shared" si="33"/>
        <v>0</v>
      </c>
      <c r="R326" s="11">
        <f t="shared" si="28"/>
        <v>0</v>
      </c>
      <c r="AC326" s="11">
        <f t="shared" si="29"/>
        <v>0</v>
      </c>
      <c r="AE326" s="14">
        <f t="shared" si="30"/>
        <v>1</v>
      </c>
    </row>
    <row r="327" spans="1:31" x14ac:dyDescent="0.25">
      <c r="A327" s="7" t="s">
        <v>309</v>
      </c>
      <c r="B327" s="6" t="s">
        <v>271</v>
      </c>
      <c r="G327" s="3">
        <v>1</v>
      </c>
      <c r="I327" s="11">
        <f t="shared" si="27"/>
        <v>1</v>
      </c>
      <c r="K327" s="3">
        <v>1</v>
      </c>
      <c r="O327" s="11">
        <f t="shared" si="33"/>
        <v>1</v>
      </c>
      <c r="P327" s="3">
        <v>1</v>
      </c>
      <c r="R327" s="11">
        <f t="shared" si="28"/>
        <v>1</v>
      </c>
      <c r="AC327" s="11">
        <f t="shared" si="29"/>
        <v>0</v>
      </c>
      <c r="AE327" s="14">
        <f t="shared" si="30"/>
        <v>3</v>
      </c>
    </row>
    <row r="328" spans="1:31" x14ac:dyDescent="0.25">
      <c r="A328" s="7" t="s">
        <v>324</v>
      </c>
      <c r="B328" s="6" t="s">
        <v>271</v>
      </c>
      <c r="F328" s="3">
        <v>1</v>
      </c>
      <c r="I328" s="11">
        <f t="shared" si="27"/>
        <v>1</v>
      </c>
      <c r="O328" s="11">
        <f t="shared" si="33"/>
        <v>0</v>
      </c>
      <c r="R328" s="11">
        <f t="shared" si="28"/>
        <v>0</v>
      </c>
      <c r="AC328" s="11">
        <f t="shared" si="29"/>
        <v>0</v>
      </c>
      <c r="AE328" s="14">
        <f t="shared" si="30"/>
        <v>1</v>
      </c>
    </row>
    <row r="329" spans="1:31" s="18" customFormat="1" x14ac:dyDescent="0.25">
      <c r="A329" s="15" t="s">
        <v>287</v>
      </c>
      <c r="B329" s="16" t="s">
        <v>271</v>
      </c>
      <c r="C329" s="17"/>
      <c r="F329" s="18">
        <v>1</v>
      </c>
      <c r="I329" s="19">
        <f t="shared" si="27"/>
        <v>1</v>
      </c>
      <c r="J329" s="18">
        <v>1</v>
      </c>
      <c r="K329" s="18">
        <v>1</v>
      </c>
      <c r="O329" s="19">
        <f t="shared" si="33"/>
        <v>2</v>
      </c>
      <c r="P329" s="18">
        <v>1</v>
      </c>
      <c r="R329" s="19">
        <f t="shared" si="28"/>
        <v>1</v>
      </c>
      <c r="AC329" s="19">
        <f t="shared" si="29"/>
        <v>0</v>
      </c>
      <c r="AE329" s="20">
        <f t="shared" si="30"/>
        <v>4</v>
      </c>
    </row>
    <row r="330" spans="1:31" s="23" customFormat="1" ht="16.5" thickBot="1" x14ac:dyDescent="0.3">
      <c r="A330" s="34"/>
      <c r="B330" s="21"/>
      <c r="C330" s="22"/>
      <c r="I330" s="24"/>
      <c r="O330" s="24"/>
      <c r="R330" s="24"/>
      <c r="AC330" s="24"/>
      <c r="AE330" s="25">
        <f>SUM(AE323:AE329)</f>
        <v>24</v>
      </c>
    </row>
    <row r="332" spans="1:31" x14ac:dyDescent="0.25">
      <c r="A332" s="7" t="s">
        <v>221</v>
      </c>
      <c r="B332" s="6" t="s">
        <v>154</v>
      </c>
      <c r="E332" s="3">
        <v>1</v>
      </c>
      <c r="I332" s="11">
        <f t="shared" si="27"/>
        <v>1</v>
      </c>
      <c r="O332" s="11">
        <f t="shared" ref="O332:O367" si="34">SUM(J332:N332)</f>
        <v>0</v>
      </c>
      <c r="R332" s="11">
        <f t="shared" si="28"/>
        <v>0</v>
      </c>
      <c r="AC332" s="11">
        <f t="shared" si="29"/>
        <v>0</v>
      </c>
      <c r="AE332" s="14">
        <f t="shared" si="30"/>
        <v>1</v>
      </c>
    </row>
    <row r="333" spans="1:31" x14ac:dyDescent="0.25">
      <c r="A333" s="7" t="s">
        <v>228</v>
      </c>
      <c r="B333" s="6" t="s">
        <v>154</v>
      </c>
      <c r="E333" s="3">
        <v>1</v>
      </c>
      <c r="G333" s="3">
        <v>1</v>
      </c>
      <c r="H333" s="3">
        <v>1</v>
      </c>
      <c r="I333" s="11">
        <f t="shared" si="27"/>
        <v>3</v>
      </c>
      <c r="J333" s="3">
        <v>1</v>
      </c>
      <c r="O333" s="11">
        <f t="shared" si="34"/>
        <v>1</v>
      </c>
      <c r="R333" s="11">
        <f t="shared" si="28"/>
        <v>0</v>
      </c>
      <c r="AC333" s="11">
        <f t="shared" si="29"/>
        <v>0</v>
      </c>
      <c r="AD333" s="3">
        <v>1</v>
      </c>
      <c r="AE333" s="14">
        <f t="shared" si="30"/>
        <v>5</v>
      </c>
    </row>
    <row r="334" spans="1:31" x14ac:dyDescent="0.25">
      <c r="A334" s="7" t="s">
        <v>171</v>
      </c>
      <c r="B334" s="6" t="s">
        <v>154</v>
      </c>
      <c r="D334" s="3">
        <v>1</v>
      </c>
      <c r="E334" s="3">
        <v>1</v>
      </c>
      <c r="I334" s="11">
        <f t="shared" si="27"/>
        <v>2</v>
      </c>
      <c r="O334" s="11">
        <f t="shared" si="34"/>
        <v>0</v>
      </c>
      <c r="R334" s="11">
        <f t="shared" si="28"/>
        <v>0</v>
      </c>
      <c r="AC334" s="11">
        <f t="shared" si="29"/>
        <v>0</v>
      </c>
      <c r="AD334" s="3">
        <v>1</v>
      </c>
      <c r="AE334" s="14">
        <f t="shared" si="30"/>
        <v>3</v>
      </c>
    </row>
    <row r="335" spans="1:31" x14ac:dyDescent="0.25">
      <c r="A335" s="7" t="s">
        <v>449</v>
      </c>
      <c r="B335" s="6" t="s">
        <v>154</v>
      </c>
      <c r="H335" s="3">
        <v>1</v>
      </c>
      <c r="I335" s="11">
        <f t="shared" si="27"/>
        <v>1</v>
      </c>
      <c r="O335" s="11">
        <f t="shared" si="34"/>
        <v>0</v>
      </c>
      <c r="R335" s="11">
        <f t="shared" si="28"/>
        <v>0</v>
      </c>
      <c r="AC335" s="11">
        <f t="shared" si="29"/>
        <v>0</v>
      </c>
      <c r="AE335" s="14">
        <f t="shared" si="30"/>
        <v>1</v>
      </c>
    </row>
    <row r="336" spans="1:31" x14ac:dyDescent="0.25">
      <c r="A336" s="7" t="s">
        <v>448</v>
      </c>
      <c r="B336" s="6" t="s">
        <v>154</v>
      </c>
      <c r="H336" s="3">
        <v>1</v>
      </c>
      <c r="I336" s="11">
        <f t="shared" si="27"/>
        <v>1</v>
      </c>
      <c r="O336" s="11">
        <f t="shared" si="34"/>
        <v>0</v>
      </c>
      <c r="R336" s="11">
        <f t="shared" si="28"/>
        <v>0</v>
      </c>
      <c r="AC336" s="11">
        <f t="shared" si="29"/>
        <v>0</v>
      </c>
      <c r="AE336" s="14">
        <f t="shared" si="30"/>
        <v>1</v>
      </c>
    </row>
    <row r="337" spans="1:31" x14ac:dyDescent="0.25">
      <c r="A337" s="7" t="s">
        <v>447</v>
      </c>
      <c r="B337" s="6" t="s">
        <v>154</v>
      </c>
      <c r="H337" s="3">
        <v>1</v>
      </c>
      <c r="I337" s="11">
        <f t="shared" si="27"/>
        <v>1</v>
      </c>
      <c r="O337" s="11">
        <f t="shared" si="34"/>
        <v>0</v>
      </c>
      <c r="R337" s="11">
        <f t="shared" si="28"/>
        <v>0</v>
      </c>
      <c r="AC337" s="11">
        <f t="shared" si="29"/>
        <v>0</v>
      </c>
      <c r="AE337" s="14">
        <f t="shared" si="30"/>
        <v>1</v>
      </c>
    </row>
    <row r="338" spans="1:31" x14ac:dyDescent="0.25">
      <c r="A338" s="7" t="s">
        <v>224</v>
      </c>
      <c r="B338" s="6" t="s">
        <v>154</v>
      </c>
      <c r="E338" s="3">
        <v>1</v>
      </c>
      <c r="I338" s="11">
        <f t="shared" si="27"/>
        <v>1</v>
      </c>
      <c r="O338" s="11">
        <f t="shared" si="34"/>
        <v>0</v>
      </c>
      <c r="R338" s="11">
        <f t="shared" si="28"/>
        <v>0</v>
      </c>
      <c r="AC338" s="11">
        <f t="shared" si="29"/>
        <v>0</v>
      </c>
      <c r="AE338" s="14">
        <f t="shared" si="30"/>
        <v>1</v>
      </c>
    </row>
    <row r="339" spans="1:31" x14ac:dyDescent="0.25">
      <c r="A339" s="7" t="s">
        <v>427</v>
      </c>
      <c r="B339" s="6" t="s">
        <v>154</v>
      </c>
      <c r="G339" s="3">
        <v>1</v>
      </c>
      <c r="I339" s="11">
        <f t="shared" si="27"/>
        <v>1</v>
      </c>
      <c r="O339" s="11">
        <f t="shared" si="34"/>
        <v>0</v>
      </c>
      <c r="R339" s="11">
        <f t="shared" si="28"/>
        <v>0</v>
      </c>
      <c r="AC339" s="11">
        <f t="shared" si="29"/>
        <v>0</v>
      </c>
      <c r="AD339" s="3">
        <v>1</v>
      </c>
      <c r="AE339" s="14">
        <f t="shared" si="30"/>
        <v>2</v>
      </c>
    </row>
    <row r="340" spans="1:31" x14ac:dyDescent="0.25">
      <c r="A340" s="7" t="s">
        <v>168</v>
      </c>
      <c r="B340" s="6" t="s">
        <v>154</v>
      </c>
      <c r="D340" s="3">
        <v>1</v>
      </c>
      <c r="E340" s="3">
        <v>1</v>
      </c>
      <c r="G340" s="9">
        <v>0</v>
      </c>
      <c r="H340" s="3">
        <v>1</v>
      </c>
      <c r="I340" s="11">
        <f t="shared" si="27"/>
        <v>3</v>
      </c>
      <c r="J340" s="3">
        <v>1</v>
      </c>
      <c r="O340" s="11">
        <f t="shared" si="34"/>
        <v>1</v>
      </c>
      <c r="Q340" s="3">
        <v>1</v>
      </c>
      <c r="R340" s="11">
        <f t="shared" si="28"/>
        <v>1</v>
      </c>
      <c r="AC340" s="11">
        <f t="shared" si="29"/>
        <v>0</v>
      </c>
      <c r="AD340" s="3">
        <v>1</v>
      </c>
      <c r="AE340" s="14">
        <f t="shared" si="30"/>
        <v>6</v>
      </c>
    </row>
    <row r="341" spans="1:31" x14ac:dyDescent="0.25">
      <c r="A341" s="7" t="s">
        <v>469</v>
      </c>
      <c r="B341" s="6" t="s">
        <v>154</v>
      </c>
      <c r="I341" s="11">
        <f t="shared" si="27"/>
        <v>0</v>
      </c>
      <c r="O341" s="11">
        <f t="shared" si="34"/>
        <v>0</v>
      </c>
      <c r="R341" s="11">
        <f t="shared" si="28"/>
        <v>0</v>
      </c>
      <c r="AC341" s="11">
        <f t="shared" si="29"/>
        <v>0</v>
      </c>
      <c r="AD341" s="3">
        <v>1</v>
      </c>
      <c r="AE341" s="14">
        <f t="shared" si="30"/>
        <v>1</v>
      </c>
    </row>
    <row r="342" spans="1:31" x14ac:dyDescent="0.25">
      <c r="A342" s="7" t="s">
        <v>165</v>
      </c>
      <c r="B342" s="6" t="s">
        <v>154</v>
      </c>
      <c r="D342" s="3">
        <v>1</v>
      </c>
      <c r="E342" s="3">
        <v>1</v>
      </c>
      <c r="G342" s="9">
        <v>0</v>
      </c>
      <c r="H342" s="3">
        <v>1</v>
      </c>
      <c r="I342" s="11">
        <f t="shared" ref="I342:I407" si="35">SUM(C342:H342)</f>
        <v>3</v>
      </c>
      <c r="O342" s="11">
        <f t="shared" si="34"/>
        <v>0</v>
      </c>
      <c r="Q342" s="3">
        <v>1</v>
      </c>
      <c r="R342" s="11">
        <f t="shared" ref="R342:R407" si="36">SUM(P342:Q342)</f>
        <v>1</v>
      </c>
      <c r="AC342" s="11">
        <f t="shared" ref="AC342:AC407" si="37">SUM(S342:AB342)</f>
        <v>0</v>
      </c>
      <c r="AD342" s="3">
        <v>1</v>
      </c>
      <c r="AE342" s="14">
        <f t="shared" ref="AE342:AE407" si="38">SUM(AD342,AC342,R342,O342,I342)</f>
        <v>5</v>
      </c>
    </row>
    <row r="343" spans="1:31" x14ac:dyDescent="0.25">
      <c r="A343" s="7" t="s">
        <v>429</v>
      </c>
      <c r="B343" s="6" t="s">
        <v>154</v>
      </c>
      <c r="G343" s="3">
        <v>1</v>
      </c>
      <c r="I343" s="11">
        <f t="shared" si="35"/>
        <v>1</v>
      </c>
      <c r="O343" s="11">
        <f t="shared" si="34"/>
        <v>0</v>
      </c>
      <c r="R343" s="11">
        <f t="shared" si="36"/>
        <v>0</v>
      </c>
      <c r="AC343" s="11">
        <f t="shared" si="37"/>
        <v>0</v>
      </c>
      <c r="AE343" s="14">
        <f t="shared" si="38"/>
        <v>1</v>
      </c>
    </row>
    <row r="344" spans="1:31" x14ac:dyDescent="0.25">
      <c r="A344" s="7" t="s">
        <v>472</v>
      </c>
      <c r="B344" s="6" t="s">
        <v>154</v>
      </c>
      <c r="I344" s="11">
        <f t="shared" si="35"/>
        <v>0</v>
      </c>
      <c r="O344" s="11">
        <f t="shared" si="34"/>
        <v>0</v>
      </c>
      <c r="R344" s="11">
        <f t="shared" si="36"/>
        <v>0</v>
      </c>
      <c r="AC344" s="11">
        <f t="shared" si="37"/>
        <v>0</v>
      </c>
      <c r="AD344" s="3">
        <v>1</v>
      </c>
      <c r="AE344" s="14">
        <f t="shared" si="38"/>
        <v>1</v>
      </c>
    </row>
    <row r="345" spans="1:31" x14ac:dyDescent="0.25">
      <c r="A345" s="7" t="s">
        <v>473</v>
      </c>
      <c r="B345" s="6" t="s">
        <v>154</v>
      </c>
      <c r="I345" s="11">
        <f t="shared" si="35"/>
        <v>0</v>
      </c>
      <c r="O345" s="11">
        <f t="shared" si="34"/>
        <v>0</v>
      </c>
      <c r="R345" s="11">
        <f t="shared" si="36"/>
        <v>0</v>
      </c>
      <c r="AC345" s="11">
        <f t="shared" si="37"/>
        <v>0</v>
      </c>
      <c r="AD345" s="3">
        <v>1</v>
      </c>
      <c r="AE345" s="14">
        <f t="shared" si="38"/>
        <v>1</v>
      </c>
    </row>
    <row r="346" spans="1:31" x14ac:dyDescent="0.25">
      <c r="A346" s="7" t="s">
        <v>169</v>
      </c>
      <c r="B346" s="6" t="s">
        <v>154</v>
      </c>
      <c r="D346" s="3">
        <v>1</v>
      </c>
      <c r="G346" s="3">
        <v>1</v>
      </c>
      <c r="H346" s="3">
        <v>1</v>
      </c>
      <c r="I346" s="11">
        <f t="shared" si="35"/>
        <v>3</v>
      </c>
      <c r="J346" s="3">
        <v>1</v>
      </c>
      <c r="O346" s="11">
        <f t="shared" si="34"/>
        <v>1</v>
      </c>
      <c r="Q346" s="3">
        <v>1</v>
      </c>
      <c r="R346" s="11">
        <f t="shared" si="36"/>
        <v>1</v>
      </c>
      <c r="AC346" s="11">
        <f t="shared" si="37"/>
        <v>0</v>
      </c>
      <c r="AD346" s="3">
        <v>1</v>
      </c>
      <c r="AE346" s="14">
        <f t="shared" si="38"/>
        <v>6</v>
      </c>
    </row>
    <row r="347" spans="1:31" x14ac:dyDescent="0.25">
      <c r="A347" s="7" t="s">
        <v>238</v>
      </c>
      <c r="B347" s="6" t="s">
        <v>154</v>
      </c>
      <c r="E347" s="3">
        <v>1</v>
      </c>
      <c r="F347" s="3">
        <v>1</v>
      </c>
      <c r="G347" s="9">
        <v>0</v>
      </c>
      <c r="H347" s="3">
        <v>1</v>
      </c>
      <c r="I347" s="11">
        <f t="shared" si="35"/>
        <v>3</v>
      </c>
      <c r="O347" s="11">
        <f t="shared" si="34"/>
        <v>0</v>
      </c>
      <c r="R347" s="11">
        <f t="shared" si="36"/>
        <v>0</v>
      </c>
      <c r="AC347" s="11">
        <f t="shared" si="37"/>
        <v>0</v>
      </c>
      <c r="AE347" s="14">
        <f t="shared" si="38"/>
        <v>3</v>
      </c>
    </row>
    <row r="348" spans="1:31" x14ac:dyDescent="0.25">
      <c r="A348" s="7" t="s">
        <v>425</v>
      </c>
      <c r="B348" s="6" t="s">
        <v>154</v>
      </c>
      <c r="G348" s="3">
        <v>1</v>
      </c>
      <c r="H348" s="3">
        <v>1</v>
      </c>
      <c r="I348" s="11">
        <f t="shared" si="35"/>
        <v>2</v>
      </c>
      <c r="O348" s="11">
        <f t="shared" si="34"/>
        <v>0</v>
      </c>
      <c r="R348" s="11">
        <f t="shared" si="36"/>
        <v>0</v>
      </c>
      <c r="AC348" s="11">
        <f t="shared" si="37"/>
        <v>0</v>
      </c>
      <c r="AE348" s="14">
        <f t="shared" si="38"/>
        <v>2</v>
      </c>
    </row>
    <row r="349" spans="1:31" x14ac:dyDescent="0.25">
      <c r="A349" s="7" t="s">
        <v>430</v>
      </c>
      <c r="B349" s="6" t="s">
        <v>154</v>
      </c>
      <c r="G349" s="3">
        <v>1</v>
      </c>
      <c r="I349" s="11">
        <f t="shared" si="35"/>
        <v>1</v>
      </c>
      <c r="O349" s="11">
        <f t="shared" si="34"/>
        <v>0</v>
      </c>
      <c r="R349" s="11">
        <f t="shared" si="36"/>
        <v>0</v>
      </c>
      <c r="AC349" s="11">
        <f t="shared" si="37"/>
        <v>0</v>
      </c>
      <c r="AE349" s="14">
        <f t="shared" si="38"/>
        <v>1</v>
      </c>
    </row>
    <row r="350" spans="1:31" x14ac:dyDescent="0.25">
      <c r="A350" s="7" t="s">
        <v>474</v>
      </c>
      <c r="B350" s="6" t="s">
        <v>154</v>
      </c>
      <c r="I350" s="11">
        <f t="shared" si="35"/>
        <v>0</v>
      </c>
      <c r="O350" s="11">
        <f t="shared" si="34"/>
        <v>0</v>
      </c>
      <c r="R350" s="11">
        <f t="shared" si="36"/>
        <v>0</v>
      </c>
      <c r="AC350" s="11">
        <f t="shared" si="37"/>
        <v>0</v>
      </c>
      <c r="AD350" s="3">
        <v>1</v>
      </c>
      <c r="AE350" s="14">
        <f t="shared" si="38"/>
        <v>1</v>
      </c>
    </row>
    <row r="351" spans="1:31" x14ac:dyDescent="0.25">
      <c r="A351" s="7" t="s">
        <v>424</v>
      </c>
      <c r="B351" s="6" t="s">
        <v>154</v>
      </c>
      <c r="F351" s="3">
        <v>1</v>
      </c>
      <c r="G351" s="3">
        <v>1</v>
      </c>
      <c r="H351" s="3">
        <v>1</v>
      </c>
      <c r="I351" s="11">
        <f t="shared" si="35"/>
        <v>3</v>
      </c>
      <c r="O351" s="11">
        <f t="shared" si="34"/>
        <v>0</v>
      </c>
      <c r="R351" s="11">
        <f t="shared" si="36"/>
        <v>0</v>
      </c>
      <c r="AC351" s="11">
        <f t="shared" si="37"/>
        <v>0</v>
      </c>
      <c r="AE351" s="14">
        <f t="shared" si="38"/>
        <v>3</v>
      </c>
    </row>
    <row r="352" spans="1:31" x14ac:dyDescent="0.25">
      <c r="A352" s="7" t="s">
        <v>468</v>
      </c>
      <c r="B352" s="6" t="s">
        <v>154</v>
      </c>
      <c r="I352" s="11">
        <f t="shared" si="35"/>
        <v>0</v>
      </c>
      <c r="O352" s="11">
        <f t="shared" si="34"/>
        <v>0</v>
      </c>
      <c r="R352" s="11">
        <f t="shared" si="36"/>
        <v>0</v>
      </c>
      <c r="AC352" s="11">
        <f t="shared" si="37"/>
        <v>0</v>
      </c>
      <c r="AD352" s="3">
        <v>1</v>
      </c>
      <c r="AE352" s="14">
        <f t="shared" si="38"/>
        <v>1</v>
      </c>
    </row>
    <row r="353" spans="1:31" x14ac:dyDescent="0.25">
      <c r="A353" s="7" t="s">
        <v>174</v>
      </c>
      <c r="B353" s="6" t="s">
        <v>154</v>
      </c>
      <c r="D353" s="3">
        <v>1</v>
      </c>
      <c r="I353" s="11">
        <f t="shared" si="35"/>
        <v>1</v>
      </c>
      <c r="O353" s="11">
        <f t="shared" si="34"/>
        <v>0</v>
      </c>
      <c r="R353" s="11">
        <f t="shared" si="36"/>
        <v>0</v>
      </c>
      <c r="AC353" s="11">
        <f t="shared" si="37"/>
        <v>0</v>
      </c>
      <c r="AD353" s="3">
        <v>1</v>
      </c>
      <c r="AE353" s="14">
        <f t="shared" si="38"/>
        <v>2</v>
      </c>
    </row>
    <row r="354" spans="1:31" x14ac:dyDescent="0.25">
      <c r="A354" s="7" t="s">
        <v>471</v>
      </c>
      <c r="B354" s="6" t="s">
        <v>154</v>
      </c>
      <c r="I354" s="11">
        <f t="shared" si="35"/>
        <v>0</v>
      </c>
      <c r="O354" s="11">
        <f t="shared" si="34"/>
        <v>0</v>
      </c>
      <c r="R354" s="11">
        <f t="shared" si="36"/>
        <v>0</v>
      </c>
      <c r="AC354" s="11">
        <f t="shared" si="37"/>
        <v>0</v>
      </c>
      <c r="AD354" s="3">
        <v>1</v>
      </c>
      <c r="AE354" s="14">
        <f t="shared" si="38"/>
        <v>1</v>
      </c>
    </row>
    <row r="355" spans="1:31" x14ac:dyDescent="0.25">
      <c r="A355" s="7" t="s">
        <v>170</v>
      </c>
      <c r="B355" s="6" t="s">
        <v>154</v>
      </c>
      <c r="D355" s="3">
        <v>1</v>
      </c>
      <c r="E355" s="3">
        <v>1</v>
      </c>
      <c r="G355" s="3">
        <v>1</v>
      </c>
      <c r="I355" s="11">
        <f t="shared" si="35"/>
        <v>3</v>
      </c>
      <c r="J355" s="3">
        <v>1</v>
      </c>
      <c r="O355" s="11">
        <f t="shared" si="34"/>
        <v>1</v>
      </c>
      <c r="Q355" s="3">
        <v>1</v>
      </c>
      <c r="R355" s="11">
        <f t="shared" si="36"/>
        <v>1</v>
      </c>
      <c r="AC355" s="11">
        <f t="shared" si="37"/>
        <v>0</v>
      </c>
      <c r="AD355" s="3">
        <v>1</v>
      </c>
      <c r="AE355" s="14">
        <f t="shared" si="38"/>
        <v>6</v>
      </c>
    </row>
    <row r="356" spans="1:31" x14ac:dyDescent="0.25">
      <c r="A356" s="7" t="s">
        <v>431</v>
      </c>
      <c r="B356" s="6" t="s">
        <v>154</v>
      </c>
      <c r="F356" s="3">
        <v>1</v>
      </c>
      <c r="G356" s="3">
        <v>1</v>
      </c>
      <c r="I356" s="11">
        <f t="shared" si="35"/>
        <v>2</v>
      </c>
      <c r="O356" s="11">
        <f t="shared" si="34"/>
        <v>0</v>
      </c>
      <c r="R356" s="11">
        <f t="shared" si="36"/>
        <v>0</v>
      </c>
      <c r="AC356" s="11">
        <f t="shared" si="37"/>
        <v>0</v>
      </c>
      <c r="AE356" s="14">
        <f t="shared" si="38"/>
        <v>2</v>
      </c>
    </row>
    <row r="357" spans="1:31" x14ac:dyDescent="0.25">
      <c r="A357" s="7" t="s">
        <v>269</v>
      </c>
      <c r="B357" s="6" t="s">
        <v>154</v>
      </c>
      <c r="E357" s="3">
        <v>1</v>
      </c>
      <c r="I357" s="11">
        <f t="shared" si="35"/>
        <v>1</v>
      </c>
      <c r="J357" s="3">
        <v>1</v>
      </c>
      <c r="O357" s="11">
        <f t="shared" si="34"/>
        <v>1</v>
      </c>
      <c r="Q357" s="3">
        <v>1</v>
      </c>
      <c r="R357" s="11">
        <f t="shared" si="36"/>
        <v>1</v>
      </c>
      <c r="AC357" s="11">
        <f t="shared" si="37"/>
        <v>0</v>
      </c>
      <c r="AE357" s="14">
        <f t="shared" si="38"/>
        <v>3</v>
      </c>
    </row>
    <row r="358" spans="1:31" x14ac:dyDescent="0.25">
      <c r="A358" s="7" t="s">
        <v>161</v>
      </c>
      <c r="B358" s="6" t="s">
        <v>154</v>
      </c>
      <c r="D358" s="3">
        <v>1</v>
      </c>
      <c r="G358" s="3">
        <v>1</v>
      </c>
      <c r="I358" s="11">
        <f t="shared" si="35"/>
        <v>2</v>
      </c>
      <c r="J358" s="3">
        <v>1</v>
      </c>
      <c r="O358" s="11">
        <f t="shared" si="34"/>
        <v>1</v>
      </c>
      <c r="R358" s="11">
        <f t="shared" si="36"/>
        <v>0</v>
      </c>
      <c r="AC358" s="11">
        <f t="shared" si="37"/>
        <v>0</v>
      </c>
      <c r="AD358" s="3">
        <v>1</v>
      </c>
      <c r="AE358" s="14">
        <f t="shared" si="38"/>
        <v>4</v>
      </c>
    </row>
    <row r="359" spans="1:31" x14ac:dyDescent="0.25">
      <c r="A359" s="7" t="s">
        <v>475</v>
      </c>
      <c r="B359" s="6" t="s">
        <v>154</v>
      </c>
      <c r="I359" s="11">
        <f t="shared" si="35"/>
        <v>0</v>
      </c>
      <c r="O359" s="11">
        <f t="shared" si="34"/>
        <v>0</v>
      </c>
      <c r="R359" s="11">
        <f t="shared" si="36"/>
        <v>0</v>
      </c>
      <c r="AC359" s="11">
        <f t="shared" si="37"/>
        <v>0</v>
      </c>
      <c r="AD359" s="3">
        <v>1</v>
      </c>
      <c r="AE359" s="14">
        <f t="shared" si="38"/>
        <v>1</v>
      </c>
    </row>
    <row r="360" spans="1:31" x14ac:dyDescent="0.25">
      <c r="A360" s="7" t="s">
        <v>454</v>
      </c>
      <c r="B360" s="6" t="s">
        <v>154</v>
      </c>
      <c r="F360" s="3">
        <v>1</v>
      </c>
      <c r="I360" s="11">
        <f t="shared" si="35"/>
        <v>1</v>
      </c>
      <c r="O360" s="11">
        <f t="shared" si="34"/>
        <v>0</v>
      </c>
      <c r="R360" s="11">
        <f t="shared" si="36"/>
        <v>0</v>
      </c>
      <c r="AC360" s="11">
        <f t="shared" si="37"/>
        <v>0</v>
      </c>
      <c r="AE360" s="14">
        <f t="shared" si="38"/>
        <v>1</v>
      </c>
    </row>
    <row r="361" spans="1:31" x14ac:dyDescent="0.25">
      <c r="A361" s="7" t="s">
        <v>426</v>
      </c>
      <c r="B361" s="6" t="s">
        <v>154</v>
      </c>
      <c r="F361" s="3">
        <v>1</v>
      </c>
      <c r="G361" s="3">
        <v>1</v>
      </c>
      <c r="H361" s="3">
        <v>1</v>
      </c>
      <c r="I361" s="11">
        <f t="shared" si="35"/>
        <v>3</v>
      </c>
      <c r="O361" s="11">
        <f t="shared" si="34"/>
        <v>0</v>
      </c>
      <c r="R361" s="11">
        <f t="shared" si="36"/>
        <v>0</v>
      </c>
      <c r="AC361" s="11">
        <f t="shared" si="37"/>
        <v>0</v>
      </c>
      <c r="AE361" s="14">
        <f t="shared" si="38"/>
        <v>3</v>
      </c>
    </row>
    <row r="362" spans="1:31" x14ac:dyDescent="0.25">
      <c r="A362" s="7" t="s">
        <v>231</v>
      </c>
      <c r="B362" s="6" t="s">
        <v>154</v>
      </c>
      <c r="E362" s="3">
        <v>1</v>
      </c>
      <c r="I362" s="11">
        <f t="shared" si="35"/>
        <v>1</v>
      </c>
      <c r="O362" s="11">
        <f t="shared" si="34"/>
        <v>0</v>
      </c>
      <c r="R362" s="11">
        <f t="shared" si="36"/>
        <v>0</v>
      </c>
      <c r="AC362" s="11">
        <f t="shared" si="37"/>
        <v>0</v>
      </c>
      <c r="AE362" s="14">
        <f t="shared" si="38"/>
        <v>1</v>
      </c>
    </row>
    <row r="363" spans="1:31" x14ac:dyDescent="0.25">
      <c r="A363" s="7" t="s">
        <v>476</v>
      </c>
      <c r="B363" s="6" t="s">
        <v>154</v>
      </c>
      <c r="I363" s="11">
        <f t="shared" si="35"/>
        <v>0</v>
      </c>
      <c r="O363" s="11">
        <f t="shared" si="34"/>
        <v>0</v>
      </c>
      <c r="R363" s="11">
        <f t="shared" si="36"/>
        <v>0</v>
      </c>
      <c r="AC363" s="11">
        <f t="shared" si="37"/>
        <v>0</v>
      </c>
      <c r="AD363" s="3">
        <v>1</v>
      </c>
      <c r="AE363" s="14">
        <f t="shared" si="38"/>
        <v>1</v>
      </c>
    </row>
    <row r="364" spans="1:31" x14ac:dyDescent="0.25">
      <c r="A364" s="7" t="s">
        <v>173</v>
      </c>
      <c r="B364" s="6" t="s">
        <v>154</v>
      </c>
      <c r="D364" s="3">
        <v>1</v>
      </c>
      <c r="I364" s="11">
        <f t="shared" si="35"/>
        <v>1</v>
      </c>
      <c r="O364" s="11">
        <f t="shared" si="34"/>
        <v>0</v>
      </c>
      <c r="R364" s="11">
        <f t="shared" si="36"/>
        <v>0</v>
      </c>
      <c r="AC364" s="11">
        <f t="shared" si="37"/>
        <v>0</v>
      </c>
      <c r="AE364" s="14">
        <f t="shared" si="38"/>
        <v>1</v>
      </c>
    </row>
    <row r="365" spans="1:31" x14ac:dyDescent="0.25">
      <c r="A365" s="7" t="s">
        <v>470</v>
      </c>
      <c r="B365" s="6" t="s">
        <v>154</v>
      </c>
      <c r="I365" s="11">
        <f t="shared" si="35"/>
        <v>0</v>
      </c>
      <c r="O365" s="11">
        <f t="shared" si="34"/>
        <v>0</v>
      </c>
      <c r="R365" s="11">
        <f t="shared" si="36"/>
        <v>0</v>
      </c>
      <c r="AC365" s="11">
        <f t="shared" si="37"/>
        <v>0</v>
      </c>
      <c r="AD365" s="3">
        <v>1</v>
      </c>
      <c r="AE365" s="14">
        <f t="shared" si="38"/>
        <v>1</v>
      </c>
    </row>
    <row r="366" spans="1:31" x14ac:dyDescent="0.25">
      <c r="A366" s="7" t="s">
        <v>164</v>
      </c>
      <c r="B366" s="6" t="s">
        <v>154</v>
      </c>
      <c r="D366" s="3">
        <v>1</v>
      </c>
      <c r="E366" s="3">
        <v>1</v>
      </c>
      <c r="I366" s="11">
        <f t="shared" si="35"/>
        <v>2</v>
      </c>
      <c r="J366" s="3">
        <v>1</v>
      </c>
      <c r="O366" s="11">
        <f t="shared" si="34"/>
        <v>1</v>
      </c>
      <c r="R366" s="11">
        <f t="shared" si="36"/>
        <v>0</v>
      </c>
      <c r="AC366" s="11">
        <f t="shared" si="37"/>
        <v>0</v>
      </c>
      <c r="AE366" s="14">
        <f t="shared" si="38"/>
        <v>3</v>
      </c>
    </row>
    <row r="367" spans="1:31" s="18" customFormat="1" x14ac:dyDescent="0.25">
      <c r="A367" s="15" t="s">
        <v>428</v>
      </c>
      <c r="B367" s="16" t="s">
        <v>154</v>
      </c>
      <c r="C367" s="17"/>
      <c r="G367" s="18">
        <v>1</v>
      </c>
      <c r="I367" s="19">
        <f t="shared" si="35"/>
        <v>1</v>
      </c>
      <c r="O367" s="19">
        <f t="shared" si="34"/>
        <v>0</v>
      </c>
      <c r="R367" s="19">
        <f t="shared" si="36"/>
        <v>0</v>
      </c>
      <c r="AC367" s="19">
        <f t="shared" si="37"/>
        <v>0</v>
      </c>
      <c r="AD367" s="18">
        <v>1</v>
      </c>
      <c r="AE367" s="20">
        <f t="shared" si="38"/>
        <v>2</v>
      </c>
    </row>
    <row r="368" spans="1:31" s="30" customFormat="1" ht="16.5" thickBot="1" x14ac:dyDescent="0.3">
      <c r="A368" s="35"/>
      <c r="B368" s="28"/>
      <c r="C368" s="29"/>
      <c r="I368" s="31"/>
      <c r="O368" s="31"/>
      <c r="R368" s="31"/>
      <c r="AC368" s="31"/>
      <c r="AE368" s="32">
        <f>SUM(AE332:AE367)</f>
        <v>79</v>
      </c>
    </row>
    <row r="370" spans="1:31" x14ac:dyDescent="0.25">
      <c r="A370" s="7" t="s">
        <v>347</v>
      </c>
      <c r="B370" s="6" t="s">
        <v>222</v>
      </c>
      <c r="I370" s="11">
        <f t="shared" si="35"/>
        <v>0</v>
      </c>
      <c r="L370" s="3">
        <v>1</v>
      </c>
      <c r="O370" s="11">
        <f t="shared" ref="O370:O392" si="39">SUM(J370:N370)</f>
        <v>1</v>
      </c>
      <c r="R370" s="11">
        <f t="shared" si="36"/>
        <v>0</v>
      </c>
      <c r="AC370" s="11">
        <f t="shared" si="37"/>
        <v>0</v>
      </c>
      <c r="AE370" s="14">
        <f t="shared" si="38"/>
        <v>1</v>
      </c>
    </row>
    <row r="371" spans="1:31" x14ac:dyDescent="0.25">
      <c r="A371" s="7" t="s">
        <v>455</v>
      </c>
      <c r="B371" s="6" t="s">
        <v>222</v>
      </c>
      <c r="F371" s="3">
        <v>1</v>
      </c>
      <c r="G371" s="3">
        <v>1</v>
      </c>
      <c r="I371" s="11">
        <f t="shared" si="35"/>
        <v>2</v>
      </c>
      <c r="O371" s="11">
        <f t="shared" si="39"/>
        <v>0</v>
      </c>
      <c r="R371" s="11">
        <f t="shared" si="36"/>
        <v>0</v>
      </c>
      <c r="AC371" s="11">
        <f t="shared" si="37"/>
        <v>0</v>
      </c>
      <c r="AE371" s="14">
        <f t="shared" si="38"/>
        <v>2</v>
      </c>
    </row>
    <row r="372" spans="1:31" x14ac:dyDescent="0.25">
      <c r="A372" s="7" t="s">
        <v>233</v>
      </c>
      <c r="B372" s="6" t="s">
        <v>222</v>
      </c>
      <c r="E372" s="3">
        <v>1</v>
      </c>
      <c r="F372" s="3">
        <v>1</v>
      </c>
      <c r="G372" s="3">
        <v>1</v>
      </c>
      <c r="I372" s="11">
        <f t="shared" si="35"/>
        <v>3</v>
      </c>
      <c r="J372" s="3">
        <v>1</v>
      </c>
      <c r="L372" s="3">
        <v>1</v>
      </c>
      <c r="N372" s="9">
        <v>0</v>
      </c>
      <c r="O372" s="11">
        <f t="shared" si="39"/>
        <v>2</v>
      </c>
      <c r="P372" s="3">
        <v>1</v>
      </c>
      <c r="R372" s="11">
        <f t="shared" si="36"/>
        <v>1</v>
      </c>
      <c r="AC372" s="11">
        <f t="shared" si="37"/>
        <v>0</v>
      </c>
      <c r="AE372" s="14">
        <f t="shared" si="38"/>
        <v>6</v>
      </c>
    </row>
    <row r="373" spans="1:31" x14ac:dyDescent="0.25">
      <c r="A373" s="7" t="s">
        <v>236</v>
      </c>
      <c r="B373" s="6" t="s">
        <v>222</v>
      </c>
      <c r="E373" s="3">
        <v>1</v>
      </c>
      <c r="F373" s="3">
        <v>1</v>
      </c>
      <c r="G373" s="3">
        <v>1</v>
      </c>
      <c r="I373" s="11">
        <f t="shared" si="35"/>
        <v>3</v>
      </c>
      <c r="J373" s="3">
        <v>1</v>
      </c>
      <c r="K373" s="3">
        <v>1</v>
      </c>
      <c r="N373" s="9">
        <v>0</v>
      </c>
      <c r="O373" s="11">
        <f t="shared" si="39"/>
        <v>2</v>
      </c>
      <c r="P373" s="3">
        <v>1</v>
      </c>
      <c r="R373" s="11">
        <f t="shared" si="36"/>
        <v>1</v>
      </c>
      <c r="AC373" s="11">
        <f t="shared" si="37"/>
        <v>0</v>
      </c>
      <c r="AE373" s="14">
        <f t="shared" si="38"/>
        <v>6</v>
      </c>
    </row>
    <row r="374" spans="1:31" x14ac:dyDescent="0.25">
      <c r="A374" s="7" t="s">
        <v>456</v>
      </c>
      <c r="B374" s="6" t="s">
        <v>222</v>
      </c>
      <c r="F374" s="3">
        <v>1</v>
      </c>
      <c r="I374" s="11">
        <f t="shared" si="35"/>
        <v>1</v>
      </c>
      <c r="O374" s="11">
        <f t="shared" si="39"/>
        <v>0</v>
      </c>
      <c r="R374" s="11">
        <f t="shared" si="36"/>
        <v>0</v>
      </c>
      <c r="AC374" s="11">
        <f t="shared" si="37"/>
        <v>0</v>
      </c>
      <c r="AE374" s="14">
        <f t="shared" si="38"/>
        <v>1</v>
      </c>
    </row>
    <row r="375" spans="1:31" x14ac:dyDescent="0.25">
      <c r="A375" s="7" t="s">
        <v>457</v>
      </c>
      <c r="B375" s="6" t="s">
        <v>222</v>
      </c>
      <c r="F375" s="3">
        <v>1</v>
      </c>
      <c r="I375" s="11">
        <f t="shared" si="35"/>
        <v>1</v>
      </c>
      <c r="O375" s="11">
        <f t="shared" si="39"/>
        <v>0</v>
      </c>
      <c r="R375" s="11">
        <f t="shared" si="36"/>
        <v>0</v>
      </c>
      <c r="AC375" s="11">
        <f t="shared" si="37"/>
        <v>0</v>
      </c>
      <c r="AE375" s="14">
        <f t="shared" si="38"/>
        <v>1</v>
      </c>
    </row>
    <row r="376" spans="1:31" x14ac:dyDescent="0.25">
      <c r="A376" s="7" t="s">
        <v>226</v>
      </c>
      <c r="B376" s="6" t="s">
        <v>222</v>
      </c>
      <c r="E376" s="3">
        <v>1</v>
      </c>
      <c r="G376" s="3">
        <v>1</v>
      </c>
      <c r="I376" s="11">
        <f t="shared" si="35"/>
        <v>2</v>
      </c>
      <c r="J376" s="3">
        <v>1</v>
      </c>
      <c r="L376" s="3">
        <v>1</v>
      </c>
      <c r="N376" s="9">
        <v>0</v>
      </c>
      <c r="O376" s="11">
        <f t="shared" si="39"/>
        <v>2</v>
      </c>
      <c r="P376" s="3">
        <v>1</v>
      </c>
      <c r="R376" s="11">
        <f t="shared" si="36"/>
        <v>1</v>
      </c>
      <c r="AC376" s="11">
        <f t="shared" si="37"/>
        <v>0</v>
      </c>
      <c r="AE376" s="14">
        <f t="shared" si="38"/>
        <v>5</v>
      </c>
    </row>
    <row r="377" spans="1:31" x14ac:dyDescent="0.25">
      <c r="A377" s="7" t="s">
        <v>344</v>
      </c>
      <c r="B377" s="6" t="s">
        <v>222</v>
      </c>
      <c r="I377" s="11">
        <f t="shared" si="35"/>
        <v>0</v>
      </c>
      <c r="L377" s="3">
        <v>1</v>
      </c>
      <c r="N377" s="3">
        <v>1</v>
      </c>
      <c r="O377" s="11">
        <f t="shared" si="39"/>
        <v>2</v>
      </c>
      <c r="R377" s="11">
        <f t="shared" si="36"/>
        <v>0</v>
      </c>
      <c r="AC377" s="11">
        <f t="shared" si="37"/>
        <v>0</v>
      </c>
      <c r="AE377" s="14">
        <f t="shared" si="38"/>
        <v>2</v>
      </c>
    </row>
    <row r="378" spans="1:31" x14ac:dyDescent="0.25">
      <c r="A378" s="7" t="s">
        <v>223</v>
      </c>
      <c r="B378" s="6" t="s">
        <v>222</v>
      </c>
      <c r="E378" s="3">
        <v>1</v>
      </c>
      <c r="I378" s="11">
        <f t="shared" si="35"/>
        <v>1</v>
      </c>
      <c r="O378" s="11">
        <f t="shared" si="39"/>
        <v>0</v>
      </c>
      <c r="R378" s="11">
        <f t="shared" si="36"/>
        <v>0</v>
      </c>
      <c r="AC378" s="11">
        <f t="shared" si="37"/>
        <v>0</v>
      </c>
      <c r="AE378" s="14">
        <f t="shared" si="38"/>
        <v>1</v>
      </c>
    </row>
    <row r="379" spans="1:31" x14ac:dyDescent="0.25">
      <c r="A379" s="7" t="s">
        <v>345</v>
      </c>
      <c r="B379" s="6" t="s">
        <v>222</v>
      </c>
      <c r="G379" s="3">
        <v>1</v>
      </c>
      <c r="I379" s="11">
        <f t="shared" si="35"/>
        <v>1</v>
      </c>
      <c r="L379" s="3">
        <v>1</v>
      </c>
      <c r="N379" s="3">
        <v>1</v>
      </c>
      <c r="O379" s="11">
        <f t="shared" si="39"/>
        <v>2</v>
      </c>
      <c r="R379" s="11">
        <f t="shared" si="36"/>
        <v>0</v>
      </c>
      <c r="AC379" s="11">
        <f t="shared" si="37"/>
        <v>0</v>
      </c>
      <c r="AE379" s="14">
        <f t="shared" si="38"/>
        <v>3</v>
      </c>
    </row>
    <row r="380" spans="1:31" x14ac:dyDescent="0.25">
      <c r="A380" s="7" t="s">
        <v>433</v>
      </c>
      <c r="B380" s="6" t="s">
        <v>222</v>
      </c>
      <c r="G380" s="3">
        <v>1</v>
      </c>
      <c r="I380" s="11">
        <f t="shared" si="35"/>
        <v>1</v>
      </c>
      <c r="O380" s="11">
        <f t="shared" si="39"/>
        <v>0</v>
      </c>
      <c r="R380" s="11">
        <f t="shared" si="36"/>
        <v>0</v>
      </c>
      <c r="AC380" s="11">
        <f t="shared" si="37"/>
        <v>0</v>
      </c>
      <c r="AE380" s="14">
        <f t="shared" si="38"/>
        <v>1</v>
      </c>
    </row>
    <row r="381" spans="1:31" x14ac:dyDescent="0.25">
      <c r="A381" s="7" t="s">
        <v>348</v>
      </c>
      <c r="B381" s="6" t="s">
        <v>222</v>
      </c>
      <c r="F381" s="3">
        <v>1</v>
      </c>
      <c r="G381" s="3">
        <v>1</v>
      </c>
      <c r="I381" s="11">
        <f t="shared" si="35"/>
        <v>2</v>
      </c>
      <c r="L381" s="3">
        <v>1</v>
      </c>
      <c r="N381" s="3">
        <v>1</v>
      </c>
      <c r="O381" s="11">
        <f t="shared" si="39"/>
        <v>2</v>
      </c>
      <c r="R381" s="11">
        <f t="shared" si="36"/>
        <v>0</v>
      </c>
      <c r="AC381" s="11">
        <f t="shared" si="37"/>
        <v>0</v>
      </c>
      <c r="AE381" s="14">
        <f t="shared" si="38"/>
        <v>4</v>
      </c>
    </row>
    <row r="382" spans="1:31" x14ac:dyDescent="0.25">
      <c r="A382" s="7" t="s">
        <v>234</v>
      </c>
      <c r="B382" s="6" t="s">
        <v>222</v>
      </c>
      <c r="E382" s="3">
        <v>1</v>
      </c>
      <c r="F382" s="3">
        <v>1</v>
      </c>
      <c r="G382" s="3">
        <v>1</v>
      </c>
      <c r="I382" s="11">
        <f t="shared" si="35"/>
        <v>3</v>
      </c>
      <c r="J382" s="3">
        <v>1</v>
      </c>
      <c r="L382" s="3">
        <v>1</v>
      </c>
      <c r="N382" s="9">
        <v>0</v>
      </c>
      <c r="O382" s="11">
        <f t="shared" si="39"/>
        <v>2</v>
      </c>
      <c r="P382" s="3">
        <v>1</v>
      </c>
      <c r="R382" s="11">
        <f t="shared" si="36"/>
        <v>1</v>
      </c>
      <c r="AC382" s="11">
        <f t="shared" si="37"/>
        <v>0</v>
      </c>
      <c r="AE382" s="14">
        <f t="shared" si="38"/>
        <v>6</v>
      </c>
    </row>
    <row r="383" spans="1:31" x14ac:dyDescent="0.25">
      <c r="A383" s="7" t="s">
        <v>371</v>
      </c>
      <c r="B383" s="6" t="s">
        <v>222</v>
      </c>
      <c r="G383" s="3">
        <v>1</v>
      </c>
      <c r="I383" s="11">
        <f t="shared" si="35"/>
        <v>1</v>
      </c>
      <c r="N383" s="3">
        <v>1</v>
      </c>
      <c r="O383" s="11">
        <f t="shared" si="39"/>
        <v>1</v>
      </c>
      <c r="R383" s="11">
        <f t="shared" si="36"/>
        <v>0</v>
      </c>
      <c r="AC383" s="11">
        <f t="shared" si="37"/>
        <v>0</v>
      </c>
      <c r="AE383" s="14">
        <f t="shared" si="38"/>
        <v>2</v>
      </c>
    </row>
    <row r="384" spans="1:31" x14ac:dyDescent="0.25">
      <c r="A384" s="7" t="s">
        <v>432</v>
      </c>
      <c r="B384" s="6" t="s">
        <v>222</v>
      </c>
      <c r="G384" s="3">
        <v>1</v>
      </c>
      <c r="I384" s="11">
        <f t="shared" si="35"/>
        <v>1</v>
      </c>
      <c r="O384" s="11">
        <f t="shared" si="39"/>
        <v>0</v>
      </c>
      <c r="R384" s="11">
        <f t="shared" si="36"/>
        <v>0</v>
      </c>
      <c r="AC384" s="11">
        <f t="shared" si="37"/>
        <v>0</v>
      </c>
      <c r="AE384" s="14">
        <f t="shared" si="38"/>
        <v>1</v>
      </c>
    </row>
    <row r="385" spans="1:31" x14ac:dyDescent="0.25">
      <c r="A385" s="7" t="s">
        <v>363</v>
      </c>
      <c r="B385" s="6" t="s">
        <v>222</v>
      </c>
      <c r="E385" s="3">
        <v>1</v>
      </c>
      <c r="G385" s="3">
        <v>1</v>
      </c>
      <c r="I385" s="11">
        <f t="shared" si="35"/>
        <v>2</v>
      </c>
      <c r="J385" s="3">
        <v>1</v>
      </c>
      <c r="L385" s="3">
        <v>1</v>
      </c>
      <c r="N385" s="9">
        <v>0</v>
      </c>
      <c r="O385" s="11">
        <f t="shared" si="39"/>
        <v>2</v>
      </c>
      <c r="P385" s="3">
        <v>1</v>
      </c>
      <c r="R385" s="11">
        <f t="shared" si="36"/>
        <v>1</v>
      </c>
      <c r="AC385" s="11">
        <f t="shared" si="37"/>
        <v>0</v>
      </c>
      <c r="AE385" s="14">
        <f t="shared" si="38"/>
        <v>5</v>
      </c>
    </row>
    <row r="386" spans="1:31" x14ac:dyDescent="0.25">
      <c r="A386" s="7" t="s">
        <v>227</v>
      </c>
      <c r="B386" s="6" t="s">
        <v>222</v>
      </c>
      <c r="E386" s="3">
        <v>1</v>
      </c>
      <c r="G386" s="3">
        <v>1</v>
      </c>
      <c r="I386" s="11">
        <f t="shared" si="35"/>
        <v>2</v>
      </c>
      <c r="J386" s="3">
        <v>1</v>
      </c>
      <c r="L386" s="3">
        <v>1</v>
      </c>
      <c r="N386" s="9">
        <v>0</v>
      </c>
      <c r="O386" s="11">
        <f t="shared" si="39"/>
        <v>2</v>
      </c>
      <c r="P386" s="3">
        <v>1</v>
      </c>
      <c r="R386" s="11">
        <f t="shared" si="36"/>
        <v>1</v>
      </c>
      <c r="AC386" s="11">
        <f t="shared" si="37"/>
        <v>0</v>
      </c>
      <c r="AE386" s="14">
        <f t="shared" si="38"/>
        <v>5</v>
      </c>
    </row>
    <row r="387" spans="1:31" x14ac:dyDescent="0.25">
      <c r="A387" s="7" t="s">
        <v>230</v>
      </c>
      <c r="B387" s="6" t="s">
        <v>222</v>
      </c>
      <c r="E387" s="3">
        <v>1</v>
      </c>
      <c r="G387" s="3">
        <v>1</v>
      </c>
      <c r="I387" s="11">
        <f t="shared" si="35"/>
        <v>2</v>
      </c>
      <c r="J387" s="3">
        <v>1</v>
      </c>
      <c r="L387" s="3">
        <v>1</v>
      </c>
      <c r="N387" s="9">
        <v>0</v>
      </c>
      <c r="O387" s="11">
        <f t="shared" si="39"/>
        <v>2</v>
      </c>
      <c r="P387" s="3">
        <v>1</v>
      </c>
      <c r="R387" s="11">
        <f t="shared" si="36"/>
        <v>1</v>
      </c>
      <c r="AC387" s="11">
        <f t="shared" si="37"/>
        <v>0</v>
      </c>
      <c r="AE387" s="14">
        <f t="shared" si="38"/>
        <v>5</v>
      </c>
    </row>
    <row r="388" spans="1:31" x14ac:dyDescent="0.25">
      <c r="A388" s="7" t="s">
        <v>232</v>
      </c>
      <c r="B388" s="6" t="s">
        <v>222</v>
      </c>
      <c r="E388" s="3">
        <v>1</v>
      </c>
      <c r="F388" s="3">
        <v>1</v>
      </c>
      <c r="G388" s="3">
        <v>1</v>
      </c>
      <c r="I388" s="11">
        <f t="shared" si="35"/>
        <v>3</v>
      </c>
      <c r="J388" s="3">
        <v>1</v>
      </c>
      <c r="L388" s="3">
        <v>1</v>
      </c>
      <c r="N388" s="9">
        <v>0</v>
      </c>
      <c r="O388" s="11">
        <f t="shared" si="39"/>
        <v>2</v>
      </c>
      <c r="P388" s="3">
        <v>1</v>
      </c>
      <c r="R388" s="11">
        <f t="shared" si="36"/>
        <v>1</v>
      </c>
      <c r="AC388" s="11">
        <f t="shared" si="37"/>
        <v>0</v>
      </c>
      <c r="AE388" s="14">
        <f t="shared" si="38"/>
        <v>6</v>
      </c>
    </row>
    <row r="389" spans="1:31" x14ac:dyDescent="0.25">
      <c r="A389" s="7" t="s">
        <v>346</v>
      </c>
      <c r="B389" s="6" t="s">
        <v>222</v>
      </c>
      <c r="F389" s="3">
        <v>1</v>
      </c>
      <c r="I389" s="11">
        <f t="shared" si="35"/>
        <v>1</v>
      </c>
      <c r="L389" s="3">
        <v>1</v>
      </c>
      <c r="N389" s="3">
        <v>1</v>
      </c>
      <c r="O389" s="11">
        <f t="shared" si="39"/>
        <v>2</v>
      </c>
      <c r="R389" s="11">
        <f t="shared" si="36"/>
        <v>0</v>
      </c>
      <c r="AC389" s="11">
        <f t="shared" si="37"/>
        <v>0</v>
      </c>
      <c r="AE389" s="14">
        <f t="shared" si="38"/>
        <v>3</v>
      </c>
    </row>
    <row r="390" spans="1:31" x14ac:dyDescent="0.25">
      <c r="A390" s="7" t="s">
        <v>364</v>
      </c>
      <c r="B390" s="6" t="s">
        <v>222</v>
      </c>
      <c r="G390" s="3">
        <v>1</v>
      </c>
      <c r="I390" s="11">
        <f t="shared" si="35"/>
        <v>1</v>
      </c>
      <c r="N390" s="3">
        <v>1</v>
      </c>
      <c r="O390" s="11">
        <f t="shared" si="39"/>
        <v>1</v>
      </c>
      <c r="R390" s="11">
        <f t="shared" si="36"/>
        <v>0</v>
      </c>
      <c r="AC390" s="11">
        <f t="shared" si="37"/>
        <v>0</v>
      </c>
      <c r="AE390" s="14">
        <f t="shared" si="38"/>
        <v>2</v>
      </c>
    </row>
    <row r="391" spans="1:31" x14ac:dyDescent="0.25">
      <c r="A391" s="7" t="s">
        <v>235</v>
      </c>
      <c r="B391" s="6" t="s">
        <v>222</v>
      </c>
      <c r="E391" s="3">
        <v>1</v>
      </c>
      <c r="G391" s="3">
        <v>1</v>
      </c>
      <c r="I391" s="11">
        <f t="shared" si="35"/>
        <v>2</v>
      </c>
      <c r="L391" s="3">
        <v>1</v>
      </c>
      <c r="N391" s="3">
        <v>1</v>
      </c>
      <c r="O391" s="11">
        <f t="shared" si="39"/>
        <v>2</v>
      </c>
      <c r="P391" s="3">
        <v>1</v>
      </c>
      <c r="R391" s="11">
        <f t="shared" si="36"/>
        <v>1</v>
      </c>
      <c r="AC391" s="11">
        <f t="shared" si="37"/>
        <v>0</v>
      </c>
      <c r="AE391" s="14">
        <f t="shared" si="38"/>
        <v>5</v>
      </c>
    </row>
    <row r="392" spans="1:31" s="18" customFormat="1" x14ac:dyDescent="0.25">
      <c r="A392" s="15" t="s">
        <v>237</v>
      </c>
      <c r="B392" s="16" t="s">
        <v>222</v>
      </c>
      <c r="C392" s="17"/>
      <c r="E392" s="18">
        <v>1</v>
      </c>
      <c r="F392" s="18">
        <v>1</v>
      </c>
      <c r="G392" s="18">
        <v>1</v>
      </c>
      <c r="I392" s="19">
        <f t="shared" si="35"/>
        <v>3</v>
      </c>
      <c r="J392" s="18">
        <v>1</v>
      </c>
      <c r="N392" s="18">
        <v>1</v>
      </c>
      <c r="O392" s="19">
        <f t="shared" si="39"/>
        <v>2</v>
      </c>
      <c r="R392" s="19">
        <f t="shared" si="36"/>
        <v>0</v>
      </c>
      <c r="AC392" s="19">
        <f t="shared" si="37"/>
        <v>0</v>
      </c>
      <c r="AE392" s="20">
        <f t="shared" si="38"/>
        <v>5</v>
      </c>
    </row>
    <row r="393" spans="1:31" s="30" customFormat="1" ht="16.5" thickBot="1" x14ac:dyDescent="0.3">
      <c r="A393" s="35"/>
      <c r="B393" s="28"/>
      <c r="C393" s="29"/>
      <c r="I393" s="31"/>
      <c r="O393" s="31"/>
      <c r="R393" s="31"/>
      <c r="AC393" s="31"/>
      <c r="AE393" s="32">
        <f>SUM(AE370:AE392)</f>
        <v>78</v>
      </c>
    </row>
    <row r="395" spans="1:31" x14ac:dyDescent="0.25">
      <c r="A395" s="7" t="s">
        <v>486</v>
      </c>
      <c r="B395" s="6" t="s">
        <v>47</v>
      </c>
      <c r="H395" s="3">
        <v>1</v>
      </c>
      <c r="I395" s="11">
        <f t="shared" si="35"/>
        <v>1</v>
      </c>
      <c r="O395" s="11">
        <f t="shared" ref="O395:O416" si="40">SUM(J395:N395)</f>
        <v>0</v>
      </c>
      <c r="R395" s="11">
        <f t="shared" si="36"/>
        <v>0</v>
      </c>
      <c r="AC395" s="11">
        <f t="shared" si="37"/>
        <v>0</v>
      </c>
      <c r="AE395" s="14">
        <f t="shared" si="38"/>
        <v>1</v>
      </c>
    </row>
    <row r="396" spans="1:31" x14ac:dyDescent="0.25">
      <c r="A396" s="7" t="s">
        <v>44</v>
      </c>
      <c r="B396" s="6" t="s">
        <v>47</v>
      </c>
      <c r="C396" s="4">
        <v>1</v>
      </c>
      <c r="I396" s="11">
        <f t="shared" si="35"/>
        <v>1</v>
      </c>
      <c r="O396" s="11">
        <f t="shared" si="40"/>
        <v>0</v>
      </c>
      <c r="P396" s="3">
        <v>1</v>
      </c>
      <c r="R396" s="11">
        <f t="shared" si="36"/>
        <v>1</v>
      </c>
      <c r="AC396" s="11">
        <f t="shared" si="37"/>
        <v>0</v>
      </c>
      <c r="AE396" s="14">
        <f t="shared" si="38"/>
        <v>2</v>
      </c>
    </row>
    <row r="397" spans="1:31" x14ac:dyDescent="0.25">
      <c r="A397" s="7" t="s">
        <v>59</v>
      </c>
      <c r="B397" s="6" t="s">
        <v>47</v>
      </c>
      <c r="C397" s="4">
        <v>1</v>
      </c>
      <c r="E397" s="3">
        <v>1</v>
      </c>
      <c r="H397" s="3">
        <v>1</v>
      </c>
      <c r="I397" s="11">
        <f t="shared" si="35"/>
        <v>3</v>
      </c>
      <c r="J397" s="3">
        <v>1</v>
      </c>
      <c r="K397" s="3">
        <v>1</v>
      </c>
      <c r="N397" s="9">
        <v>0</v>
      </c>
      <c r="O397" s="11">
        <f t="shared" si="40"/>
        <v>2</v>
      </c>
      <c r="P397" s="3">
        <v>1</v>
      </c>
      <c r="Q397" s="3">
        <v>1</v>
      </c>
      <c r="R397" s="11">
        <f t="shared" si="36"/>
        <v>2</v>
      </c>
      <c r="AC397" s="11">
        <f t="shared" si="37"/>
        <v>0</v>
      </c>
      <c r="AE397" s="14">
        <f t="shared" si="38"/>
        <v>7</v>
      </c>
    </row>
    <row r="398" spans="1:31" x14ac:dyDescent="0.25">
      <c r="A398" s="7" t="s">
        <v>179</v>
      </c>
      <c r="B398" s="6" t="s">
        <v>47</v>
      </c>
      <c r="E398" s="3">
        <v>1</v>
      </c>
      <c r="G398" s="3">
        <v>1</v>
      </c>
      <c r="I398" s="11">
        <f t="shared" si="35"/>
        <v>2</v>
      </c>
      <c r="K398" s="3">
        <v>1</v>
      </c>
      <c r="O398" s="11">
        <f t="shared" si="40"/>
        <v>1</v>
      </c>
      <c r="R398" s="11">
        <f t="shared" si="36"/>
        <v>0</v>
      </c>
      <c r="AC398" s="11">
        <f t="shared" si="37"/>
        <v>0</v>
      </c>
      <c r="AE398" s="14">
        <f t="shared" si="38"/>
        <v>3</v>
      </c>
    </row>
    <row r="399" spans="1:31" x14ac:dyDescent="0.25">
      <c r="A399" s="7" t="s">
        <v>485</v>
      </c>
      <c r="B399" s="6" t="s">
        <v>47</v>
      </c>
      <c r="H399" s="3">
        <v>1</v>
      </c>
      <c r="I399" s="11">
        <f t="shared" si="35"/>
        <v>1</v>
      </c>
      <c r="O399" s="11">
        <f t="shared" si="40"/>
        <v>0</v>
      </c>
      <c r="R399" s="11">
        <f t="shared" si="36"/>
        <v>0</v>
      </c>
      <c r="AC399" s="11">
        <f t="shared" si="37"/>
        <v>0</v>
      </c>
      <c r="AE399" s="14">
        <f t="shared" si="38"/>
        <v>1</v>
      </c>
    </row>
    <row r="400" spans="1:31" x14ac:dyDescent="0.25">
      <c r="A400" s="7" t="s">
        <v>98</v>
      </c>
      <c r="B400" s="6" t="s">
        <v>47</v>
      </c>
      <c r="C400" s="4">
        <v>1</v>
      </c>
      <c r="H400" s="3">
        <v>1</v>
      </c>
      <c r="I400" s="11">
        <f t="shared" si="35"/>
        <v>2</v>
      </c>
      <c r="O400" s="11">
        <f t="shared" si="40"/>
        <v>0</v>
      </c>
      <c r="R400" s="11">
        <f t="shared" si="36"/>
        <v>0</v>
      </c>
      <c r="AB400" s="3">
        <v>1</v>
      </c>
      <c r="AC400" s="11">
        <f t="shared" si="37"/>
        <v>1</v>
      </c>
      <c r="AE400" s="14">
        <f t="shared" si="38"/>
        <v>3</v>
      </c>
    </row>
    <row r="401" spans="1:31" x14ac:dyDescent="0.25">
      <c r="A401" s="7" t="s">
        <v>365</v>
      </c>
      <c r="B401" s="6" t="s">
        <v>47</v>
      </c>
      <c r="I401" s="11">
        <f t="shared" si="35"/>
        <v>0</v>
      </c>
      <c r="N401" s="3">
        <v>1</v>
      </c>
      <c r="O401" s="11">
        <f t="shared" si="40"/>
        <v>1</v>
      </c>
      <c r="R401" s="11">
        <f t="shared" si="36"/>
        <v>0</v>
      </c>
      <c r="AB401" s="3">
        <v>1</v>
      </c>
      <c r="AC401" s="11">
        <f t="shared" si="37"/>
        <v>1</v>
      </c>
      <c r="AE401" s="14">
        <f t="shared" si="38"/>
        <v>2</v>
      </c>
    </row>
    <row r="402" spans="1:31" x14ac:dyDescent="0.25">
      <c r="A402" s="7" t="s">
        <v>210</v>
      </c>
      <c r="B402" s="6" t="s">
        <v>47</v>
      </c>
      <c r="E402" s="3">
        <v>1</v>
      </c>
      <c r="I402" s="11">
        <f t="shared" si="35"/>
        <v>1</v>
      </c>
      <c r="O402" s="11">
        <f t="shared" si="40"/>
        <v>0</v>
      </c>
      <c r="R402" s="11">
        <f t="shared" si="36"/>
        <v>0</v>
      </c>
      <c r="AC402" s="11">
        <f t="shared" si="37"/>
        <v>0</v>
      </c>
      <c r="AE402" s="14">
        <f t="shared" si="38"/>
        <v>1</v>
      </c>
    </row>
    <row r="403" spans="1:31" x14ac:dyDescent="0.25">
      <c r="A403" s="7" t="s">
        <v>484</v>
      </c>
      <c r="B403" s="6" t="s">
        <v>47</v>
      </c>
      <c r="I403" s="11">
        <f t="shared" si="35"/>
        <v>0</v>
      </c>
      <c r="O403" s="11">
        <f t="shared" si="40"/>
        <v>0</v>
      </c>
      <c r="Q403" s="3">
        <v>1</v>
      </c>
      <c r="R403" s="11">
        <f t="shared" si="36"/>
        <v>1</v>
      </c>
      <c r="AC403" s="11">
        <f t="shared" si="37"/>
        <v>0</v>
      </c>
      <c r="AE403" s="14">
        <f t="shared" si="38"/>
        <v>1</v>
      </c>
    </row>
    <row r="404" spans="1:31" x14ac:dyDescent="0.25">
      <c r="A404" s="7" t="s">
        <v>209</v>
      </c>
      <c r="B404" s="6" t="s">
        <v>47</v>
      </c>
      <c r="E404" s="3">
        <v>1</v>
      </c>
      <c r="I404" s="11">
        <f t="shared" si="35"/>
        <v>1</v>
      </c>
      <c r="O404" s="11">
        <f t="shared" si="40"/>
        <v>0</v>
      </c>
      <c r="R404" s="11">
        <f t="shared" si="36"/>
        <v>0</v>
      </c>
      <c r="AC404" s="11">
        <f t="shared" si="37"/>
        <v>0</v>
      </c>
      <c r="AE404" s="14">
        <f t="shared" si="38"/>
        <v>1</v>
      </c>
    </row>
    <row r="405" spans="1:31" x14ac:dyDescent="0.25">
      <c r="A405" s="7" t="s">
        <v>41</v>
      </c>
      <c r="B405" s="6" t="s">
        <v>47</v>
      </c>
      <c r="C405" s="4">
        <v>1</v>
      </c>
      <c r="E405" s="3">
        <v>1</v>
      </c>
      <c r="G405" s="9">
        <v>0</v>
      </c>
      <c r="H405" s="3">
        <v>1</v>
      </c>
      <c r="I405" s="11">
        <f t="shared" si="35"/>
        <v>3</v>
      </c>
      <c r="K405" s="3">
        <v>1</v>
      </c>
      <c r="N405" s="3">
        <v>1</v>
      </c>
      <c r="O405" s="11">
        <f t="shared" si="40"/>
        <v>2</v>
      </c>
      <c r="P405" s="3">
        <v>1</v>
      </c>
      <c r="Q405" s="3">
        <v>1</v>
      </c>
      <c r="R405" s="11">
        <f t="shared" si="36"/>
        <v>2</v>
      </c>
      <c r="AC405" s="11">
        <f t="shared" si="37"/>
        <v>0</v>
      </c>
      <c r="AE405" s="14">
        <f t="shared" si="38"/>
        <v>7</v>
      </c>
    </row>
    <row r="406" spans="1:31" x14ac:dyDescent="0.25">
      <c r="A406" s="7" t="s">
        <v>60</v>
      </c>
      <c r="B406" s="6" t="s">
        <v>47</v>
      </c>
      <c r="C406" s="4">
        <v>1</v>
      </c>
      <c r="H406" s="3">
        <v>1</v>
      </c>
      <c r="I406" s="11">
        <f t="shared" si="35"/>
        <v>2</v>
      </c>
      <c r="J406" s="3">
        <v>1</v>
      </c>
      <c r="K406" s="3">
        <v>1</v>
      </c>
      <c r="N406" s="9">
        <v>0</v>
      </c>
      <c r="O406" s="11">
        <f t="shared" si="40"/>
        <v>2</v>
      </c>
      <c r="P406" s="3">
        <v>1</v>
      </c>
      <c r="Q406" s="3">
        <v>1</v>
      </c>
      <c r="R406" s="11">
        <f t="shared" si="36"/>
        <v>2</v>
      </c>
      <c r="AB406" s="3">
        <v>1</v>
      </c>
      <c r="AC406" s="11">
        <f t="shared" si="37"/>
        <v>1</v>
      </c>
      <c r="AE406" s="14">
        <f t="shared" si="38"/>
        <v>7</v>
      </c>
    </row>
    <row r="407" spans="1:31" x14ac:dyDescent="0.25">
      <c r="A407" s="7" t="s">
        <v>477</v>
      </c>
      <c r="B407" s="6" t="s">
        <v>47</v>
      </c>
      <c r="H407" s="3">
        <v>1</v>
      </c>
      <c r="I407" s="11">
        <f t="shared" si="35"/>
        <v>1</v>
      </c>
      <c r="O407" s="11">
        <f t="shared" si="40"/>
        <v>0</v>
      </c>
      <c r="R407" s="11">
        <f t="shared" si="36"/>
        <v>0</v>
      </c>
      <c r="AB407" s="3">
        <v>1</v>
      </c>
      <c r="AC407" s="11">
        <f t="shared" si="37"/>
        <v>1</v>
      </c>
      <c r="AE407" s="14">
        <f t="shared" si="38"/>
        <v>2</v>
      </c>
    </row>
    <row r="408" spans="1:31" x14ac:dyDescent="0.25">
      <c r="A408" s="7" t="s">
        <v>403</v>
      </c>
      <c r="B408" s="6" t="s">
        <v>47</v>
      </c>
      <c r="G408" s="3">
        <v>1</v>
      </c>
      <c r="H408" s="3">
        <v>1</v>
      </c>
      <c r="I408" s="11">
        <f t="shared" ref="I408:I474" si="41">SUM(C408:H408)</f>
        <v>2</v>
      </c>
      <c r="O408" s="11">
        <f t="shared" si="40"/>
        <v>0</v>
      </c>
      <c r="R408" s="11">
        <f t="shared" ref="R408:R474" si="42">SUM(P408:Q408)</f>
        <v>0</v>
      </c>
      <c r="AC408" s="11">
        <f t="shared" ref="AC408:AC474" si="43">SUM(S408:AB408)</f>
        <v>0</v>
      </c>
      <c r="AE408" s="14">
        <f t="shared" ref="AE408:AE474" si="44">SUM(AD408,AC408,R408,O408,I408)</f>
        <v>2</v>
      </c>
    </row>
    <row r="409" spans="1:31" x14ac:dyDescent="0.25">
      <c r="A409" s="7" t="s">
        <v>478</v>
      </c>
      <c r="B409" s="6" t="s">
        <v>47</v>
      </c>
      <c r="H409" s="3">
        <v>1</v>
      </c>
      <c r="I409" s="11">
        <f t="shared" si="41"/>
        <v>1</v>
      </c>
      <c r="O409" s="11">
        <f t="shared" si="40"/>
        <v>0</v>
      </c>
      <c r="R409" s="11">
        <f t="shared" si="42"/>
        <v>0</v>
      </c>
      <c r="AB409" s="3">
        <v>1</v>
      </c>
      <c r="AC409" s="11">
        <f t="shared" si="43"/>
        <v>1</v>
      </c>
      <c r="AE409" s="14">
        <f t="shared" si="44"/>
        <v>2</v>
      </c>
    </row>
    <row r="410" spans="1:31" x14ac:dyDescent="0.25">
      <c r="A410" s="7" t="s">
        <v>404</v>
      </c>
      <c r="B410" s="6" t="s">
        <v>47</v>
      </c>
      <c r="G410" s="3">
        <v>1</v>
      </c>
      <c r="H410" s="3">
        <v>1</v>
      </c>
      <c r="I410" s="11">
        <f t="shared" si="41"/>
        <v>2</v>
      </c>
      <c r="O410" s="11">
        <f t="shared" si="40"/>
        <v>0</v>
      </c>
      <c r="R410" s="11">
        <f t="shared" si="42"/>
        <v>0</v>
      </c>
      <c r="AB410" s="3">
        <v>1</v>
      </c>
      <c r="AC410" s="11">
        <f t="shared" si="43"/>
        <v>1</v>
      </c>
      <c r="AE410" s="14">
        <f t="shared" si="44"/>
        <v>3</v>
      </c>
    </row>
    <row r="411" spans="1:31" x14ac:dyDescent="0.25">
      <c r="A411" s="7" t="s">
        <v>103</v>
      </c>
      <c r="B411" s="6" t="s">
        <v>47</v>
      </c>
      <c r="C411" s="4">
        <v>1</v>
      </c>
      <c r="E411" s="3">
        <v>1</v>
      </c>
      <c r="I411" s="11">
        <f t="shared" si="41"/>
        <v>2</v>
      </c>
      <c r="O411" s="11">
        <f t="shared" si="40"/>
        <v>0</v>
      </c>
      <c r="R411" s="11">
        <f t="shared" si="42"/>
        <v>0</v>
      </c>
      <c r="AC411" s="11">
        <f t="shared" si="43"/>
        <v>0</v>
      </c>
      <c r="AE411" s="14">
        <f t="shared" si="44"/>
        <v>2</v>
      </c>
    </row>
    <row r="412" spans="1:31" x14ac:dyDescent="0.25">
      <c r="A412" s="7" t="s">
        <v>104</v>
      </c>
      <c r="B412" s="6" t="s">
        <v>47</v>
      </c>
      <c r="C412" s="4">
        <v>1</v>
      </c>
      <c r="E412" s="3">
        <v>1</v>
      </c>
      <c r="H412" s="3">
        <v>1</v>
      </c>
      <c r="I412" s="11">
        <f t="shared" si="41"/>
        <v>3</v>
      </c>
      <c r="O412" s="11">
        <f t="shared" si="40"/>
        <v>0</v>
      </c>
      <c r="R412" s="11">
        <f t="shared" si="42"/>
        <v>0</v>
      </c>
      <c r="AB412" s="3">
        <v>1</v>
      </c>
      <c r="AC412" s="11">
        <f t="shared" si="43"/>
        <v>1</v>
      </c>
      <c r="AE412" s="14">
        <f t="shared" si="44"/>
        <v>4</v>
      </c>
    </row>
    <row r="413" spans="1:31" x14ac:dyDescent="0.25">
      <c r="A413" s="7" t="s">
        <v>487</v>
      </c>
      <c r="B413" s="6" t="s">
        <v>47</v>
      </c>
      <c r="H413" s="3">
        <v>1</v>
      </c>
      <c r="I413" s="11">
        <f t="shared" si="41"/>
        <v>1</v>
      </c>
      <c r="O413" s="11">
        <f t="shared" si="40"/>
        <v>0</v>
      </c>
      <c r="R413" s="11">
        <f t="shared" si="42"/>
        <v>0</v>
      </c>
      <c r="AC413" s="11">
        <f t="shared" si="43"/>
        <v>0</v>
      </c>
      <c r="AE413" s="14">
        <f t="shared" si="44"/>
        <v>1</v>
      </c>
    </row>
    <row r="414" spans="1:31" x14ac:dyDescent="0.25">
      <c r="A414" s="7" t="s">
        <v>83</v>
      </c>
      <c r="B414" s="6" t="s">
        <v>47</v>
      </c>
      <c r="C414" s="4">
        <v>1</v>
      </c>
      <c r="E414" s="3">
        <v>1</v>
      </c>
      <c r="H414" s="3">
        <v>1</v>
      </c>
      <c r="I414" s="11">
        <f t="shared" si="41"/>
        <v>3</v>
      </c>
      <c r="J414" s="3">
        <v>1</v>
      </c>
      <c r="K414" s="3">
        <v>1</v>
      </c>
      <c r="N414" s="9">
        <v>0</v>
      </c>
      <c r="O414" s="11">
        <f t="shared" si="40"/>
        <v>2</v>
      </c>
      <c r="Q414" s="3">
        <v>1</v>
      </c>
      <c r="R414" s="11">
        <f t="shared" si="42"/>
        <v>1</v>
      </c>
      <c r="AC414" s="11">
        <f t="shared" si="43"/>
        <v>0</v>
      </c>
      <c r="AE414" s="14">
        <f t="shared" si="44"/>
        <v>6</v>
      </c>
    </row>
    <row r="415" spans="1:31" x14ac:dyDescent="0.25">
      <c r="A415" s="7" t="s">
        <v>55</v>
      </c>
      <c r="B415" s="6" t="s">
        <v>47</v>
      </c>
      <c r="C415" s="4">
        <v>1</v>
      </c>
      <c r="E415" s="3">
        <v>1</v>
      </c>
      <c r="G415" s="9">
        <v>0</v>
      </c>
      <c r="H415" s="3">
        <v>1</v>
      </c>
      <c r="I415" s="11">
        <f t="shared" si="41"/>
        <v>3</v>
      </c>
      <c r="J415" s="3">
        <v>1</v>
      </c>
      <c r="K415" s="3">
        <v>1</v>
      </c>
      <c r="N415" s="9">
        <v>0</v>
      </c>
      <c r="O415" s="11">
        <f t="shared" si="40"/>
        <v>2</v>
      </c>
      <c r="P415" s="3">
        <v>1</v>
      </c>
      <c r="R415" s="11">
        <f t="shared" si="42"/>
        <v>1</v>
      </c>
      <c r="AB415" s="3">
        <v>1</v>
      </c>
      <c r="AC415" s="11">
        <f t="shared" si="43"/>
        <v>1</v>
      </c>
      <c r="AE415" s="14">
        <f t="shared" si="44"/>
        <v>7</v>
      </c>
    </row>
    <row r="416" spans="1:31" s="18" customFormat="1" x14ac:dyDescent="0.25">
      <c r="A416" s="15" t="s">
        <v>102</v>
      </c>
      <c r="B416" s="16" t="s">
        <v>47</v>
      </c>
      <c r="C416" s="17">
        <v>1</v>
      </c>
      <c r="H416" s="18">
        <v>1</v>
      </c>
      <c r="I416" s="19">
        <f t="shared" si="41"/>
        <v>2</v>
      </c>
      <c r="O416" s="19">
        <f t="shared" si="40"/>
        <v>0</v>
      </c>
      <c r="R416" s="19">
        <f t="shared" si="42"/>
        <v>0</v>
      </c>
      <c r="AB416" s="18">
        <v>1</v>
      </c>
      <c r="AC416" s="19">
        <f t="shared" si="43"/>
        <v>1</v>
      </c>
      <c r="AE416" s="20">
        <f t="shared" si="44"/>
        <v>3</v>
      </c>
    </row>
    <row r="417" spans="1:31" s="30" customFormat="1" ht="16.5" thickBot="1" x14ac:dyDescent="0.3">
      <c r="A417" s="35"/>
      <c r="B417" s="28"/>
      <c r="C417" s="29"/>
      <c r="I417" s="31"/>
      <c r="O417" s="31"/>
      <c r="R417" s="31"/>
      <c r="AC417" s="31"/>
      <c r="AE417" s="32">
        <f>SUM(AE395:AE416)</f>
        <v>68</v>
      </c>
    </row>
    <row r="419" spans="1:31" x14ac:dyDescent="0.25">
      <c r="A419" s="7" t="s">
        <v>458</v>
      </c>
      <c r="B419" s="6" t="s">
        <v>74</v>
      </c>
      <c r="F419" s="3">
        <v>1</v>
      </c>
      <c r="I419" s="11">
        <f t="shared" si="41"/>
        <v>1</v>
      </c>
      <c r="O419" s="11">
        <f t="shared" ref="O419:O442" si="45">SUM(J419:N419)</f>
        <v>0</v>
      </c>
      <c r="R419" s="11">
        <f t="shared" si="42"/>
        <v>0</v>
      </c>
      <c r="AC419" s="11">
        <f t="shared" si="43"/>
        <v>0</v>
      </c>
      <c r="AE419" s="14">
        <f t="shared" si="44"/>
        <v>1</v>
      </c>
    </row>
    <row r="420" spans="1:31" x14ac:dyDescent="0.25">
      <c r="A420" s="7" t="s">
        <v>367</v>
      </c>
      <c r="B420" s="6" t="s">
        <v>74</v>
      </c>
      <c r="I420" s="11">
        <f t="shared" si="41"/>
        <v>0</v>
      </c>
      <c r="N420" s="3">
        <v>1</v>
      </c>
      <c r="O420" s="11">
        <f t="shared" si="45"/>
        <v>1</v>
      </c>
      <c r="R420" s="11">
        <f t="shared" si="42"/>
        <v>0</v>
      </c>
      <c r="AC420" s="11">
        <f t="shared" si="43"/>
        <v>0</v>
      </c>
      <c r="AE420" s="14">
        <f t="shared" si="44"/>
        <v>1</v>
      </c>
    </row>
    <row r="421" spans="1:31" x14ac:dyDescent="0.25">
      <c r="A421" s="7" t="s">
        <v>352</v>
      </c>
      <c r="B421" s="6" t="s">
        <v>74</v>
      </c>
      <c r="I421" s="11">
        <f t="shared" si="41"/>
        <v>0</v>
      </c>
      <c r="L421" s="3">
        <v>1</v>
      </c>
      <c r="N421" s="3">
        <v>1</v>
      </c>
      <c r="O421" s="11">
        <f t="shared" si="45"/>
        <v>2</v>
      </c>
      <c r="R421" s="11">
        <f t="shared" si="42"/>
        <v>0</v>
      </c>
      <c r="AA421" s="3">
        <v>1</v>
      </c>
      <c r="AC421" s="11">
        <f t="shared" si="43"/>
        <v>1</v>
      </c>
      <c r="AE421" s="14">
        <f t="shared" si="44"/>
        <v>3</v>
      </c>
    </row>
    <row r="422" spans="1:31" x14ac:dyDescent="0.25">
      <c r="A422" s="7" t="s">
        <v>350</v>
      </c>
      <c r="B422" s="6" t="s">
        <v>74</v>
      </c>
      <c r="I422" s="11">
        <f t="shared" si="41"/>
        <v>0</v>
      </c>
      <c r="L422" s="3">
        <v>1</v>
      </c>
      <c r="N422" s="3">
        <v>1</v>
      </c>
      <c r="O422" s="11">
        <f t="shared" si="45"/>
        <v>2</v>
      </c>
      <c r="R422" s="11">
        <f t="shared" si="42"/>
        <v>0</v>
      </c>
      <c r="AC422" s="11">
        <f t="shared" si="43"/>
        <v>0</v>
      </c>
      <c r="AE422" s="14">
        <f t="shared" si="44"/>
        <v>2</v>
      </c>
    </row>
    <row r="423" spans="1:31" x14ac:dyDescent="0.25">
      <c r="A423" s="7" t="s">
        <v>262</v>
      </c>
      <c r="B423" s="6" t="s">
        <v>74</v>
      </c>
      <c r="I423" s="11">
        <f t="shared" si="41"/>
        <v>0</v>
      </c>
      <c r="J423" s="3">
        <v>1</v>
      </c>
      <c r="L423" s="3" t="s">
        <v>349</v>
      </c>
      <c r="O423" s="11">
        <f t="shared" si="45"/>
        <v>1</v>
      </c>
      <c r="R423" s="11">
        <f t="shared" si="42"/>
        <v>0</v>
      </c>
      <c r="AC423" s="11">
        <f t="shared" si="43"/>
        <v>0</v>
      </c>
      <c r="AE423" s="14">
        <f t="shared" si="44"/>
        <v>1</v>
      </c>
    </row>
    <row r="424" spans="1:31" x14ac:dyDescent="0.25">
      <c r="A424" s="7" t="s">
        <v>355</v>
      </c>
      <c r="B424" s="6" t="s">
        <v>74</v>
      </c>
      <c r="I424" s="11">
        <f t="shared" si="41"/>
        <v>0</v>
      </c>
      <c r="M424" s="3">
        <v>1</v>
      </c>
      <c r="N424" s="3">
        <v>1</v>
      </c>
      <c r="O424" s="11">
        <f t="shared" si="45"/>
        <v>2</v>
      </c>
      <c r="R424" s="11">
        <f t="shared" si="42"/>
        <v>0</v>
      </c>
      <c r="AC424" s="11">
        <f t="shared" si="43"/>
        <v>0</v>
      </c>
      <c r="AE424" s="14">
        <f t="shared" si="44"/>
        <v>2</v>
      </c>
    </row>
    <row r="425" spans="1:31" x14ac:dyDescent="0.25">
      <c r="A425" s="7" t="s">
        <v>217</v>
      </c>
      <c r="B425" s="6" t="s">
        <v>74</v>
      </c>
      <c r="E425" s="3">
        <v>1</v>
      </c>
      <c r="I425" s="11">
        <f t="shared" si="41"/>
        <v>1</v>
      </c>
      <c r="J425" s="3">
        <v>1</v>
      </c>
      <c r="K425" s="3">
        <v>1</v>
      </c>
      <c r="L425" s="9">
        <v>1</v>
      </c>
      <c r="N425" s="9">
        <v>0</v>
      </c>
      <c r="O425" s="11">
        <f t="shared" si="45"/>
        <v>3</v>
      </c>
      <c r="R425" s="11">
        <f t="shared" si="42"/>
        <v>0</v>
      </c>
      <c r="AA425" s="3">
        <v>1</v>
      </c>
      <c r="AC425" s="11">
        <f t="shared" si="43"/>
        <v>1</v>
      </c>
      <c r="AE425" s="14">
        <f t="shared" si="44"/>
        <v>5</v>
      </c>
    </row>
    <row r="426" spans="1:31" x14ac:dyDescent="0.25">
      <c r="A426" s="7" t="s">
        <v>288</v>
      </c>
      <c r="B426" s="6" t="s">
        <v>74</v>
      </c>
      <c r="I426" s="11">
        <f t="shared" si="41"/>
        <v>0</v>
      </c>
      <c r="J426" s="3">
        <v>1</v>
      </c>
      <c r="K426" s="3">
        <v>1</v>
      </c>
      <c r="M426" s="9">
        <v>0</v>
      </c>
      <c r="N426" s="9">
        <v>0</v>
      </c>
      <c r="O426" s="11">
        <f t="shared" si="45"/>
        <v>2</v>
      </c>
      <c r="R426" s="11">
        <f t="shared" si="42"/>
        <v>0</v>
      </c>
      <c r="AC426" s="11">
        <f t="shared" si="43"/>
        <v>0</v>
      </c>
      <c r="AE426" s="14">
        <f t="shared" si="44"/>
        <v>2</v>
      </c>
    </row>
    <row r="427" spans="1:31" x14ac:dyDescent="0.25">
      <c r="A427" s="7" t="s">
        <v>366</v>
      </c>
      <c r="B427" s="6" t="s">
        <v>74</v>
      </c>
      <c r="F427" s="3">
        <v>1</v>
      </c>
      <c r="I427" s="11">
        <f t="shared" si="41"/>
        <v>1</v>
      </c>
      <c r="N427" s="3">
        <v>1</v>
      </c>
      <c r="O427" s="11">
        <f t="shared" si="45"/>
        <v>1</v>
      </c>
      <c r="R427" s="11">
        <f t="shared" si="42"/>
        <v>0</v>
      </c>
      <c r="AC427" s="11">
        <f t="shared" si="43"/>
        <v>0</v>
      </c>
      <c r="AE427" s="14">
        <f t="shared" si="44"/>
        <v>2</v>
      </c>
    </row>
    <row r="428" spans="1:31" x14ac:dyDescent="0.25">
      <c r="A428" s="7" t="s">
        <v>264</v>
      </c>
      <c r="B428" s="6" t="s">
        <v>74</v>
      </c>
      <c r="I428" s="11">
        <f t="shared" si="41"/>
        <v>0</v>
      </c>
      <c r="J428" s="3">
        <v>1</v>
      </c>
      <c r="O428" s="11">
        <f t="shared" si="45"/>
        <v>1</v>
      </c>
      <c r="R428" s="11">
        <f t="shared" si="42"/>
        <v>0</v>
      </c>
      <c r="AA428" s="3">
        <v>1</v>
      </c>
      <c r="AC428" s="11">
        <f t="shared" si="43"/>
        <v>1</v>
      </c>
      <c r="AE428" s="14">
        <f t="shared" si="44"/>
        <v>2</v>
      </c>
    </row>
    <row r="429" spans="1:31" x14ac:dyDescent="0.25">
      <c r="A429" s="7" t="s">
        <v>289</v>
      </c>
      <c r="B429" s="6" t="s">
        <v>74</v>
      </c>
      <c r="I429" s="11">
        <f t="shared" si="41"/>
        <v>0</v>
      </c>
      <c r="J429" s="3">
        <v>1</v>
      </c>
      <c r="O429" s="11">
        <f t="shared" si="45"/>
        <v>1</v>
      </c>
      <c r="R429" s="11">
        <f t="shared" si="42"/>
        <v>0</v>
      </c>
      <c r="AC429" s="11">
        <f t="shared" si="43"/>
        <v>0</v>
      </c>
      <c r="AE429" s="14">
        <f t="shared" si="44"/>
        <v>1</v>
      </c>
    </row>
    <row r="430" spans="1:31" x14ac:dyDescent="0.25">
      <c r="A430" s="7" t="s">
        <v>332</v>
      </c>
      <c r="B430" s="6" t="s">
        <v>74</v>
      </c>
      <c r="I430" s="11">
        <f t="shared" si="41"/>
        <v>0</v>
      </c>
      <c r="K430" s="3">
        <v>1</v>
      </c>
      <c r="L430" s="3">
        <v>1</v>
      </c>
      <c r="N430" s="9">
        <v>0</v>
      </c>
      <c r="O430" s="11">
        <f t="shared" si="45"/>
        <v>2</v>
      </c>
      <c r="R430" s="11">
        <f t="shared" si="42"/>
        <v>0</v>
      </c>
      <c r="AC430" s="11">
        <f t="shared" si="43"/>
        <v>0</v>
      </c>
      <c r="AE430" s="14">
        <f t="shared" si="44"/>
        <v>2</v>
      </c>
    </row>
    <row r="431" spans="1:31" x14ac:dyDescent="0.25">
      <c r="A431" s="7" t="s">
        <v>372</v>
      </c>
      <c r="B431" s="6" t="s">
        <v>74</v>
      </c>
      <c r="I431" s="11">
        <f t="shared" si="41"/>
        <v>0</v>
      </c>
      <c r="N431" s="3">
        <v>1</v>
      </c>
      <c r="O431" s="11">
        <f t="shared" si="45"/>
        <v>1</v>
      </c>
      <c r="R431" s="11">
        <f t="shared" si="42"/>
        <v>0</v>
      </c>
      <c r="AC431" s="11">
        <f t="shared" si="43"/>
        <v>0</v>
      </c>
      <c r="AE431" s="14">
        <f t="shared" si="44"/>
        <v>1</v>
      </c>
    </row>
    <row r="432" spans="1:31" x14ac:dyDescent="0.25">
      <c r="A432" s="7" t="s">
        <v>333</v>
      </c>
      <c r="B432" s="6" t="s">
        <v>74</v>
      </c>
      <c r="I432" s="11">
        <f t="shared" si="41"/>
        <v>0</v>
      </c>
      <c r="K432" s="3">
        <v>1</v>
      </c>
      <c r="O432" s="11">
        <f t="shared" si="45"/>
        <v>1</v>
      </c>
      <c r="R432" s="11">
        <f t="shared" si="42"/>
        <v>0</v>
      </c>
      <c r="AC432" s="11">
        <f t="shared" si="43"/>
        <v>0</v>
      </c>
      <c r="AE432" s="14">
        <f t="shared" si="44"/>
        <v>1</v>
      </c>
    </row>
    <row r="433" spans="1:31" x14ac:dyDescent="0.25">
      <c r="A433" s="7" t="s">
        <v>351</v>
      </c>
      <c r="B433" s="6" t="s">
        <v>74</v>
      </c>
      <c r="I433" s="11">
        <f t="shared" si="41"/>
        <v>0</v>
      </c>
      <c r="L433" s="3">
        <v>1</v>
      </c>
      <c r="O433" s="11">
        <f t="shared" si="45"/>
        <v>1</v>
      </c>
      <c r="R433" s="11">
        <f t="shared" si="42"/>
        <v>0</v>
      </c>
      <c r="AC433" s="11">
        <f t="shared" si="43"/>
        <v>0</v>
      </c>
      <c r="AE433" s="14">
        <f t="shared" si="44"/>
        <v>1</v>
      </c>
    </row>
    <row r="434" spans="1:31" x14ac:dyDescent="0.25">
      <c r="A434" s="7" t="s">
        <v>263</v>
      </c>
      <c r="B434" s="6" t="s">
        <v>74</v>
      </c>
      <c r="I434" s="11">
        <f t="shared" si="41"/>
        <v>0</v>
      </c>
      <c r="J434" s="3">
        <v>1</v>
      </c>
      <c r="O434" s="11">
        <f t="shared" si="45"/>
        <v>1</v>
      </c>
      <c r="R434" s="11">
        <f t="shared" si="42"/>
        <v>0</v>
      </c>
      <c r="AC434" s="11">
        <f t="shared" si="43"/>
        <v>0</v>
      </c>
      <c r="AE434" s="14">
        <f t="shared" si="44"/>
        <v>1</v>
      </c>
    </row>
    <row r="435" spans="1:31" x14ac:dyDescent="0.25">
      <c r="A435" s="7" t="s">
        <v>354</v>
      </c>
      <c r="B435" s="6" t="s">
        <v>74</v>
      </c>
      <c r="I435" s="11">
        <f t="shared" si="41"/>
        <v>0</v>
      </c>
      <c r="M435" s="3">
        <v>1</v>
      </c>
      <c r="N435" s="3">
        <v>1</v>
      </c>
      <c r="O435" s="11">
        <f t="shared" si="45"/>
        <v>2</v>
      </c>
      <c r="R435" s="11">
        <f t="shared" si="42"/>
        <v>0</v>
      </c>
      <c r="AC435" s="11">
        <f t="shared" si="43"/>
        <v>0</v>
      </c>
      <c r="AE435" s="14">
        <f t="shared" si="44"/>
        <v>2</v>
      </c>
    </row>
    <row r="436" spans="1:31" x14ac:dyDescent="0.25">
      <c r="A436" s="7" t="s">
        <v>334</v>
      </c>
      <c r="B436" s="6" t="s">
        <v>74</v>
      </c>
      <c r="I436" s="11">
        <f t="shared" si="41"/>
        <v>0</v>
      </c>
      <c r="K436" s="3">
        <v>1</v>
      </c>
      <c r="O436" s="11">
        <f t="shared" si="45"/>
        <v>1</v>
      </c>
      <c r="R436" s="11">
        <f t="shared" si="42"/>
        <v>0</v>
      </c>
      <c r="AC436" s="11">
        <f t="shared" si="43"/>
        <v>0</v>
      </c>
      <c r="AE436" s="14">
        <f t="shared" si="44"/>
        <v>1</v>
      </c>
    </row>
    <row r="437" spans="1:31" x14ac:dyDescent="0.25">
      <c r="A437" s="7" t="s">
        <v>265</v>
      </c>
      <c r="B437" s="6" t="s">
        <v>74</v>
      </c>
      <c r="I437" s="11">
        <f t="shared" si="41"/>
        <v>0</v>
      </c>
      <c r="J437" s="3">
        <v>1</v>
      </c>
      <c r="O437" s="11">
        <f t="shared" si="45"/>
        <v>1</v>
      </c>
      <c r="R437" s="11">
        <f t="shared" si="42"/>
        <v>0</v>
      </c>
      <c r="AC437" s="11">
        <f t="shared" si="43"/>
        <v>0</v>
      </c>
      <c r="AE437" s="14">
        <f t="shared" si="44"/>
        <v>1</v>
      </c>
    </row>
    <row r="438" spans="1:31" x14ac:dyDescent="0.25">
      <c r="A438" s="7" t="s">
        <v>70</v>
      </c>
      <c r="B438" s="6" t="s">
        <v>74</v>
      </c>
      <c r="C438" s="4">
        <v>1</v>
      </c>
      <c r="E438" s="3">
        <v>1</v>
      </c>
      <c r="I438" s="11">
        <f t="shared" si="41"/>
        <v>2</v>
      </c>
      <c r="J438" s="3">
        <v>1</v>
      </c>
      <c r="K438" s="3">
        <v>1</v>
      </c>
      <c r="O438" s="11">
        <f t="shared" si="45"/>
        <v>2</v>
      </c>
      <c r="P438" s="3">
        <v>1</v>
      </c>
      <c r="R438" s="11">
        <f t="shared" si="42"/>
        <v>1</v>
      </c>
      <c r="AC438" s="11">
        <f t="shared" si="43"/>
        <v>0</v>
      </c>
      <c r="AE438" s="14">
        <f t="shared" si="44"/>
        <v>5</v>
      </c>
    </row>
    <row r="439" spans="1:31" x14ac:dyDescent="0.25">
      <c r="A439" s="7" t="s">
        <v>368</v>
      </c>
      <c r="B439" s="6" t="s">
        <v>74</v>
      </c>
      <c r="I439" s="11">
        <f t="shared" si="41"/>
        <v>0</v>
      </c>
      <c r="N439" s="3">
        <v>1</v>
      </c>
      <c r="O439" s="11">
        <f t="shared" si="45"/>
        <v>1</v>
      </c>
      <c r="R439" s="11">
        <f t="shared" si="42"/>
        <v>0</v>
      </c>
      <c r="AC439" s="11">
        <f t="shared" si="43"/>
        <v>0</v>
      </c>
      <c r="AE439" s="14">
        <f t="shared" si="44"/>
        <v>1</v>
      </c>
    </row>
    <row r="440" spans="1:31" x14ac:dyDescent="0.25">
      <c r="A440" s="7" t="s">
        <v>323</v>
      </c>
      <c r="B440" s="6" t="s">
        <v>74</v>
      </c>
      <c r="I440" s="11">
        <f t="shared" si="41"/>
        <v>0</v>
      </c>
      <c r="K440" s="3">
        <v>1</v>
      </c>
      <c r="L440" s="3">
        <v>1</v>
      </c>
      <c r="M440" s="9">
        <v>0</v>
      </c>
      <c r="N440" s="9">
        <v>0</v>
      </c>
      <c r="O440" s="11">
        <f t="shared" si="45"/>
        <v>2</v>
      </c>
      <c r="R440" s="11">
        <f t="shared" si="42"/>
        <v>0</v>
      </c>
      <c r="AC440" s="11">
        <f t="shared" si="43"/>
        <v>0</v>
      </c>
      <c r="AE440" s="14">
        <f t="shared" si="44"/>
        <v>2</v>
      </c>
    </row>
    <row r="441" spans="1:31" x14ac:dyDescent="0.25">
      <c r="A441" s="7" t="s">
        <v>356</v>
      </c>
      <c r="B441" s="6" t="s">
        <v>74</v>
      </c>
      <c r="I441" s="11">
        <f t="shared" si="41"/>
        <v>0</v>
      </c>
      <c r="M441" s="3">
        <v>1</v>
      </c>
      <c r="O441" s="11">
        <f t="shared" si="45"/>
        <v>1</v>
      </c>
      <c r="R441" s="11">
        <f t="shared" si="42"/>
        <v>0</v>
      </c>
      <c r="AC441" s="11">
        <f t="shared" si="43"/>
        <v>0</v>
      </c>
      <c r="AE441" s="14">
        <f t="shared" si="44"/>
        <v>1</v>
      </c>
    </row>
    <row r="442" spans="1:31" s="18" customFormat="1" x14ac:dyDescent="0.25">
      <c r="A442" s="15" t="s">
        <v>68</v>
      </c>
      <c r="B442" s="16" t="s">
        <v>74</v>
      </c>
      <c r="C442" s="17">
        <v>1</v>
      </c>
      <c r="E442" s="18">
        <v>1</v>
      </c>
      <c r="I442" s="19">
        <f t="shared" si="41"/>
        <v>2</v>
      </c>
      <c r="J442" s="18">
        <v>1</v>
      </c>
      <c r="K442" s="18">
        <v>1</v>
      </c>
      <c r="L442" s="26">
        <v>0</v>
      </c>
      <c r="O442" s="19">
        <f t="shared" si="45"/>
        <v>2</v>
      </c>
      <c r="R442" s="19">
        <f t="shared" si="42"/>
        <v>0</v>
      </c>
      <c r="AC442" s="19">
        <f t="shared" si="43"/>
        <v>0</v>
      </c>
      <c r="AE442" s="20">
        <f t="shared" si="44"/>
        <v>4</v>
      </c>
    </row>
    <row r="443" spans="1:31" s="30" customFormat="1" ht="16.5" thickBot="1" x14ac:dyDescent="0.3">
      <c r="A443" s="35"/>
      <c r="B443" s="28"/>
      <c r="C443" s="29"/>
      <c r="I443" s="31"/>
      <c r="L443" s="33"/>
      <c r="O443" s="31"/>
      <c r="R443" s="31"/>
      <c r="AC443" s="31"/>
      <c r="AE443" s="32">
        <f>SUM(AE419:AE442)</f>
        <v>45</v>
      </c>
    </row>
    <row r="445" spans="1:31" x14ac:dyDescent="0.25">
      <c r="A445" s="7" t="s">
        <v>67</v>
      </c>
      <c r="B445" s="6" t="s">
        <v>35</v>
      </c>
      <c r="C445" s="4">
        <v>1</v>
      </c>
      <c r="D445" s="3">
        <v>1</v>
      </c>
      <c r="I445" s="11">
        <f t="shared" si="41"/>
        <v>2</v>
      </c>
      <c r="J445" s="3">
        <v>1</v>
      </c>
      <c r="K445" s="3">
        <v>1</v>
      </c>
      <c r="O445" s="11">
        <f t="shared" ref="O445:O467" si="46">SUM(J445:N445)</f>
        <v>2</v>
      </c>
      <c r="R445" s="11">
        <f t="shared" si="42"/>
        <v>0</v>
      </c>
      <c r="AC445" s="11">
        <f t="shared" si="43"/>
        <v>0</v>
      </c>
      <c r="AE445" s="14">
        <f t="shared" si="44"/>
        <v>4</v>
      </c>
    </row>
    <row r="446" spans="1:31" x14ac:dyDescent="0.25">
      <c r="A446" s="7" t="s">
        <v>107</v>
      </c>
      <c r="B446" s="6" t="s">
        <v>35</v>
      </c>
      <c r="C446" s="4">
        <v>1</v>
      </c>
      <c r="I446" s="11">
        <f t="shared" si="41"/>
        <v>1</v>
      </c>
      <c r="O446" s="11">
        <f t="shared" si="46"/>
        <v>0</v>
      </c>
      <c r="R446" s="11">
        <f t="shared" si="42"/>
        <v>0</v>
      </c>
      <c r="AC446" s="11">
        <f t="shared" si="43"/>
        <v>0</v>
      </c>
      <c r="AE446" s="14">
        <f t="shared" si="44"/>
        <v>1</v>
      </c>
    </row>
    <row r="447" spans="1:31" x14ac:dyDescent="0.25">
      <c r="A447" s="7" t="s">
        <v>145</v>
      </c>
      <c r="B447" s="6" t="s">
        <v>35</v>
      </c>
      <c r="C447" s="4">
        <v>1</v>
      </c>
      <c r="I447" s="11">
        <f t="shared" si="41"/>
        <v>1</v>
      </c>
      <c r="J447" s="3">
        <v>1</v>
      </c>
      <c r="K447" s="3">
        <v>1</v>
      </c>
      <c r="O447" s="11">
        <f t="shared" si="46"/>
        <v>2</v>
      </c>
      <c r="R447" s="11">
        <f t="shared" si="42"/>
        <v>0</v>
      </c>
      <c r="AC447" s="11">
        <f t="shared" si="43"/>
        <v>0</v>
      </c>
      <c r="AE447" s="14">
        <f t="shared" si="44"/>
        <v>3</v>
      </c>
    </row>
    <row r="448" spans="1:31" x14ac:dyDescent="0.25">
      <c r="A448" s="7" t="s">
        <v>290</v>
      </c>
      <c r="B448" s="6" t="s">
        <v>35</v>
      </c>
      <c r="F448" s="3">
        <v>1</v>
      </c>
      <c r="I448" s="11">
        <f t="shared" si="41"/>
        <v>1</v>
      </c>
      <c r="J448" s="3">
        <v>1</v>
      </c>
      <c r="K448" s="3">
        <v>1</v>
      </c>
      <c r="O448" s="11">
        <f t="shared" si="46"/>
        <v>2</v>
      </c>
      <c r="R448" s="11">
        <f t="shared" si="42"/>
        <v>0</v>
      </c>
      <c r="AC448" s="11">
        <f t="shared" si="43"/>
        <v>0</v>
      </c>
      <c r="AE448" s="14">
        <f t="shared" si="44"/>
        <v>3</v>
      </c>
    </row>
    <row r="449" spans="1:31" x14ac:dyDescent="0.25">
      <c r="A449" s="7" t="s">
        <v>61</v>
      </c>
      <c r="B449" s="6" t="s">
        <v>35</v>
      </c>
      <c r="D449" s="3">
        <v>1</v>
      </c>
      <c r="I449" s="11">
        <f t="shared" si="41"/>
        <v>1</v>
      </c>
      <c r="J449" s="3">
        <v>1</v>
      </c>
      <c r="K449" s="3">
        <v>1</v>
      </c>
      <c r="O449" s="11">
        <f t="shared" si="46"/>
        <v>2</v>
      </c>
      <c r="R449" s="11">
        <f t="shared" si="42"/>
        <v>0</v>
      </c>
      <c r="AC449" s="11">
        <f t="shared" si="43"/>
        <v>0</v>
      </c>
      <c r="AE449" s="14">
        <f t="shared" si="44"/>
        <v>3</v>
      </c>
    </row>
    <row r="450" spans="1:31" x14ac:dyDescent="0.25">
      <c r="A450" s="7" t="s">
        <v>266</v>
      </c>
      <c r="B450" s="6" t="s">
        <v>35</v>
      </c>
      <c r="I450" s="11">
        <f t="shared" si="41"/>
        <v>0</v>
      </c>
      <c r="J450" s="3">
        <v>1</v>
      </c>
      <c r="O450" s="11">
        <f t="shared" si="46"/>
        <v>1</v>
      </c>
      <c r="R450" s="11">
        <f t="shared" si="42"/>
        <v>0</v>
      </c>
      <c r="AC450" s="11">
        <f t="shared" si="43"/>
        <v>0</v>
      </c>
      <c r="AE450" s="14">
        <f t="shared" si="44"/>
        <v>1</v>
      </c>
    </row>
    <row r="451" spans="1:31" x14ac:dyDescent="0.25">
      <c r="A451" s="7" t="s">
        <v>267</v>
      </c>
      <c r="B451" s="6" t="s">
        <v>35</v>
      </c>
      <c r="I451" s="11">
        <f t="shared" si="41"/>
        <v>0</v>
      </c>
      <c r="J451" s="3">
        <v>1</v>
      </c>
      <c r="K451" s="3">
        <v>1</v>
      </c>
      <c r="O451" s="11">
        <f t="shared" si="46"/>
        <v>2</v>
      </c>
      <c r="R451" s="11">
        <f t="shared" si="42"/>
        <v>0</v>
      </c>
      <c r="AC451" s="11">
        <f t="shared" si="43"/>
        <v>0</v>
      </c>
      <c r="AE451" s="14">
        <f t="shared" si="44"/>
        <v>2</v>
      </c>
    </row>
    <row r="452" spans="1:31" x14ac:dyDescent="0.25">
      <c r="A452" s="7" t="s">
        <v>91</v>
      </c>
      <c r="B452" s="6" t="s">
        <v>35</v>
      </c>
      <c r="C452" s="4">
        <v>1</v>
      </c>
      <c r="I452" s="11">
        <f t="shared" si="41"/>
        <v>1</v>
      </c>
      <c r="J452" s="3">
        <v>1</v>
      </c>
      <c r="K452" s="3">
        <v>1</v>
      </c>
      <c r="O452" s="11">
        <f t="shared" si="46"/>
        <v>2</v>
      </c>
      <c r="R452" s="11">
        <f t="shared" si="42"/>
        <v>0</v>
      </c>
      <c r="AC452" s="11">
        <f t="shared" si="43"/>
        <v>0</v>
      </c>
      <c r="AE452" s="14">
        <f t="shared" si="44"/>
        <v>3</v>
      </c>
    </row>
    <row r="453" spans="1:31" x14ac:dyDescent="0.25">
      <c r="A453" s="7" t="s">
        <v>459</v>
      </c>
      <c r="B453" s="6" t="s">
        <v>35</v>
      </c>
      <c r="F453" s="3">
        <v>1</v>
      </c>
      <c r="I453" s="11">
        <f t="shared" si="41"/>
        <v>1</v>
      </c>
      <c r="O453" s="11">
        <f t="shared" si="46"/>
        <v>0</v>
      </c>
      <c r="R453" s="11">
        <f t="shared" si="42"/>
        <v>0</v>
      </c>
      <c r="AC453" s="11">
        <f t="shared" si="43"/>
        <v>0</v>
      </c>
      <c r="AE453" s="14">
        <f t="shared" si="44"/>
        <v>1</v>
      </c>
    </row>
    <row r="454" spans="1:31" x14ac:dyDescent="0.25">
      <c r="A454" s="7" t="s">
        <v>95</v>
      </c>
      <c r="B454" s="6" t="s">
        <v>35</v>
      </c>
      <c r="C454" s="4">
        <v>1</v>
      </c>
      <c r="D454" s="3">
        <v>1</v>
      </c>
      <c r="I454" s="11">
        <f t="shared" si="41"/>
        <v>2</v>
      </c>
      <c r="J454" s="3">
        <v>1</v>
      </c>
      <c r="O454" s="11">
        <f t="shared" si="46"/>
        <v>1</v>
      </c>
      <c r="R454" s="11">
        <f t="shared" si="42"/>
        <v>0</v>
      </c>
      <c r="AC454" s="11">
        <f t="shared" si="43"/>
        <v>0</v>
      </c>
      <c r="AE454" s="14">
        <f t="shared" si="44"/>
        <v>3</v>
      </c>
    </row>
    <row r="455" spans="1:31" x14ac:dyDescent="0.25">
      <c r="A455" s="7" t="s">
        <v>178</v>
      </c>
      <c r="B455" s="6" t="s">
        <v>35</v>
      </c>
      <c r="I455" s="11">
        <f t="shared" si="41"/>
        <v>0</v>
      </c>
      <c r="J455" s="3">
        <v>1</v>
      </c>
      <c r="O455" s="11">
        <f t="shared" si="46"/>
        <v>1</v>
      </c>
      <c r="R455" s="11">
        <f t="shared" si="42"/>
        <v>0</v>
      </c>
      <c r="AC455" s="11">
        <f t="shared" si="43"/>
        <v>0</v>
      </c>
      <c r="AE455" s="14">
        <f t="shared" si="44"/>
        <v>1</v>
      </c>
    </row>
    <row r="456" spans="1:31" x14ac:dyDescent="0.25">
      <c r="A456" s="7" t="s">
        <v>80</v>
      </c>
      <c r="B456" s="6" t="s">
        <v>35</v>
      </c>
      <c r="C456" s="4">
        <v>1</v>
      </c>
      <c r="D456" s="3">
        <v>1</v>
      </c>
      <c r="I456" s="11">
        <f t="shared" si="41"/>
        <v>2</v>
      </c>
      <c r="J456" s="3">
        <v>1</v>
      </c>
      <c r="K456" s="3">
        <v>1</v>
      </c>
      <c r="O456" s="11">
        <f t="shared" si="46"/>
        <v>2</v>
      </c>
      <c r="R456" s="11">
        <f t="shared" si="42"/>
        <v>0</v>
      </c>
      <c r="AC456" s="11">
        <f t="shared" si="43"/>
        <v>0</v>
      </c>
      <c r="AE456" s="14">
        <f t="shared" si="44"/>
        <v>4</v>
      </c>
    </row>
    <row r="457" spans="1:31" x14ac:dyDescent="0.25">
      <c r="A457" s="7" t="s">
        <v>336</v>
      </c>
      <c r="B457" s="6" t="s">
        <v>35</v>
      </c>
      <c r="I457" s="11">
        <f t="shared" si="41"/>
        <v>0</v>
      </c>
      <c r="K457" s="3">
        <v>1</v>
      </c>
      <c r="O457" s="11">
        <f t="shared" si="46"/>
        <v>1</v>
      </c>
      <c r="R457" s="11">
        <f t="shared" si="42"/>
        <v>0</v>
      </c>
      <c r="AC457" s="11">
        <f t="shared" si="43"/>
        <v>0</v>
      </c>
      <c r="AE457" s="14">
        <f t="shared" si="44"/>
        <v>1</v>
      </c>
    </row>
    <row r="458" spans="1:31" x14ac:dyDescent="0.25">
      <c r="A458" s="7" t="s">
        <v>268</v>
      </c>
      <c r="B458" s="6" t="s">
        <v>35</v>
      </c>
      <c r="I458" s="11">
        <f t="shared" si="41"/>
        <v>0</v>
      </c>
      <c r="J458" s="3">
        <v>1</v>
      </c>
      <c r="K458" s="3">
        <v>1</v>
      </c>
      <c r="O458" s="11">
        <f t="shared" si="46"/>
        <v>2</v>
      </c>
      <c r="R458" s="11">
        <f t="shared" si="42"/>
        <v>0</v>
      </c>
      <c r="AC458" s="11">
        <f t="shared" si="43"/>
        <v>0</v>
      </c>
      <c r="AE458" s="14">
        <f t="shared" si="44"/>
        <v>2</v>
      </c>
    </row>
    <row r="459" spans="1:31" x14ac:dyDescent="0.25">
      <c r="A459" s="7" t="s">
        <v>147</v>
      </c>
      <c r="B459" s="6" t="s">
        <v>35</v>
      </c>
      <c r="C459" s="4">
        <v>1</v>
      </c>
      <c r="D459" s="3">
        <v>1</v>
      </c>
      <c r="I459" s="11">
        <f t="shared" si="41"/>
        <v>2</v>
      </c>
      <c r="J459" s="3">
        <v>1</v>
      </c>
      <c r="O459" s="11">
        <f t="shared" si="46"/>
        <v>1</v>
      </c>
      <c r="R459" s="11">
        <f t="shared" si="42"/>
        <v>0</v>
      </c>
      <c r="AC459" s="11">
        <f t="shared" si="43"/>
        <v>0</v>
      </c>
      <c r="AE459" s="14">
        <f t="shared" si="44"/>
        <v>3</v>
      </c>
    </row>
    <row r="460" spans="1:31" x14ac:dyDescent="0.25">
      <c r="A460" s="7" t="s">
        <v>108</v>
      </c>
      <c r="B460" s="6" t="s">
        <v>35</v>
      </c>
      <c r="D460" s="3">
        <v>1</v>
      </c>
      <c r="I460" s="11">
        <f t="shared" si="41"/>
        <v>1</v>
      </c>
      <c r="J460" s="3">
        <v>1</v>
      </c>
      <c r="O460" s="11">
        <f t="shared" si="46"/>
        <v>1</v>
      </c>
      <c r="R460" s="11">
        <f t="shared" si="42"/>
        <v>0</v>
      </c>
      <c r="AC460" s="11">
        <f t="shared" si="43"/>
        <v>0</v>
      </c>
      <c r="AE460" s="14">
        <f t="shared" si="44"/>
        <v>2</v>
      </c>
    </row>
    <row r="461" spans="1:31" x14ac:dyDescent="0.25">
      <c r="A461" s="7" t="s">
        <v>337</v>
      </c>
      <c r="B461" s="6" t="s">
        <v>35</v>
      </c>
      <c r="F461" s="3">
        <v>1</v>
      </c>
      <c r="I461" s="11">
        <f t="shared" si="41"/>
        <v>1</v>
      </c>
      <c r="K461" s="3">
        <v>1</v>
      </c>
      <c r="O461" s="11">
        <f t="shared" si="46"/>
        <v>1</v>
      </c>
      <c r="R461" s="11">
        <f t="shared" si="42"/>
        <v>0</v>
      </c>
      <c r="AC461" s="11">
        <f t="shared" si="43"/>
        <v>0</v>
      </c>
      <c r="AE461" s="14">
        <f t="shared" si="44"/>
        <v>2</v>
      </c>
    </row>
    <row r="462" spans="1:31" x14ac:dyDescent="0.25">
      <c r="A462" s="7" t="s">
        <v>338</v>
      </c>
      <c r="B462" s="6" t="s">
        <v>35</v>
      </c>
      <c r="F462" s="3">
        <v>1</v>
      </c>
      <c r="I462" s="11">
        <f t="shared" si="41"/>
        <v>1</v>
      </c>
      <c r="K462" s="3">
        <v>1</v>
      </c>
      <c r="O462" s="11">
        <f t="shared" si="46"/>
        <v>1</v>
      </c>
      <c r="R462" s="11">
        <f t="shared" si="42"/>
        <v>0</v>
      </c>
      <c r="AC462" s="11">
        <f t="shared" si="43"/>
        <v>0</v>
      </c>
      <c r="AE462" s="14">
        <f t="shared" si="44"/>
        <v>2</v>
      </c>
    </row>
    <row r="463" spans="1:31" x14ac:dyDescent="0.25">
      <c r="A463" s="7" t="s">
        <v>335</v>
      </c>
      <c r="B463" s="6" t="s">
        <v>35</v>
      </c>
      <c r="I463" s="11">
        <f t="shared" si="41"/>
        <v>0</v>
      </c>
      <c r="K463" s="3">
        <v>1</v>
      </c>
      <c r="O463" s="11">
        <f t="shared" si="46"/>
        <v>1</v>
      </c>
      <c r="R463" s="11">
        <f t="shared" si="42"/>
        <v>0</v>
      </c>
      <c r="AC463" s="11">
        <f t="shared" si="43"/>
        <v>0</v>
      </c>
      <c r="AE463" s="14">
        <f t="shared" si="44"/>
        <v>1</v>
      </c>
    </row>
    <row r="464" spans="1:31" x14ac:dyDescent="0.25">
      <c r="A464" s="7" t="s">
        <v>324</v>
      </c>
      <c r="B464" s="6" t="s">
        <v>35</v>
      </c>
      <c r="I464" s="11">
        <f t="shared" si="41"/>
        <v>0</v>
      </c>
      <c r="K464" s="3">
        <v>1</v>
      </c>
      <c r="O464" s="11">
        <f t="shared" si="46"/>
        <v>1</v>
      </c>
      <c r="R464" s="11">
        <f t="shared" si="42"/>
        <v>0</v>
      </c>
      <c r="AC464" s="11">
        <f t="shared" si="43"/>
        <v>0</v>
      </c>
      <c r="AE464" s="14">
        <f t="shared" si="44"/>
        <v>1</v>
      </c>
    </row>
    <row r="465" spans="1:31" x14ac:dyDescent="0.25">
      <c r="A465" s="7" t="s">
        <v>82</v>
      </c>
      <c r="B465" s="6" t="s">
        <v>35</v>
      </c>
      <c r="C465" s="4">
        <v>1</v>
      </c>
      <c r="I465" s="11">
        <f t="shared" si="41"/>
        <v>1</v>
      </c>
      <c r="J465" s="3">
        <v>1</v>
      </c>
      <c r="K465" s="3">
        <v>1</v>
      </c>
      <c r="O465" s="11">
        <f t="shared" si="46"/>
        <v>2</v>
      </c>
      <c r="R465" s="11">
        <f t="shared" si="42"/>
        <v>0</v>
      </c>
      <c r="AC465" s="11">
        <f t="shared" si="43"/>
        <v>0</v>
      </c>
      <c r="AE465" s="14">
        <f t="shared" si="44"/>
        <v>3</v>
      </c>
    </row>
    <row r="466" spans="1:31" x14ac:dyDescent="0.25">
      <c r="A466" s="7" t="s">
        <v>46</v>
      </c>
      <c r="B466" s="6" t="s">
        <v>35</v>
      </c>
      <c r="C466" s="4">
        <v>1</v>
      </c>
      <c r="D466" s="3">
        <v>1</v>
      </c>
      <c r="F466" s="3">
        <v>1</v>
      </c>
      <c r="I466" s="11">
        <f t="shared" si="41"/>
        <v>3</v>
      </c>
      <c r="J466" s="3">
        <v>1</v>
      </c>
      <c r="K466" s="3">
        <v>1</v>
      </c>
      <c r="O466" s="11">
        <f t="shared" si="46"/>
        <v>2</v>
      </c>
      <c r="R466" s="11">
        <f t="shared" si="42"/>
        <v>0</v>
      </c>
      <c r="AC466" s="11">
        <f t="shared" si="43"/>
        <v>0</v>
      </c>
      <c r="AE466" s="14">
        <f t="shared" si="44"/>
        <v>5</v>
      </c>
    </row>
    <row r="467" spans="1:31" s="18" customFormat="1" x14ac:dyDescent="0.25">
      <c r="A467" s="15" t="s">
        <v>29</v>
      </c>
      <c r="B467" s="16" t="s">
        <v>35</v>
      </c>
      <c r="C467" s="17">
        <v>1</v>
      </c>
      <c r="F467" s="18">
        <v>1</v>
      </c>
      <c r="I467" s="19">
        <f t="shared" si="41"/>
        <v>2</v>
      </c>
      <c r="J467" s="18">
        <v>1</v>
      </c>
      <c r="K467" s="18">
        <v>1</v>
      </c>
      <c r="O467" s="19">
        <f t="shared" si="46"/>
        <v>2</v>
      </c>
      <c r="R467" s="19">
        <f t="shared" si="42"/>
        <v>0</v>
      </c>
      <c r="AC467" s="19">
        <f t="shared" si="43"/>
        <v>0</v>
      </c>
      <c r="AE467" s="20">
        <f t="shared" si="44"/>
        <v>4</v>
      </c>
    </row>
    <row r="468" spans="1:31" s="30" customFormat="1" ht="16.5" thickBot="1" x14ac:dyDescent="0.3">
      <c r="A468" s="35"/>
      <c r="B468" s="28"/>
      <c r="C468" s="29"/>
      <c r="I468" s="31"/>
      <c r="O468" s="31"/>
      <c r="R468" s="31"/>
      <c r="AC468" s="31"/>
      <c r="AE468" s="32">
        <f>SUM(AE445:AE467)</f>
        <v>55</v>
      </c>
    </row>
    <row r="470" spans="1:31" x14ac:dyDescent="0.25">
      <c r="A470" s="7" t="s">
        <v>220</v>
      </c>
      <c r="B470" s="6" t="s">
        <v>37</v>
      </c>
      <c r="E470" s="3">
        <v>1</v>
      </c>
      <c r="F470" s="3">
        <v>1</v>
      </c>
      <c r="G470" s="3">
        <v>1</v>
      </c>
      <c r="I470" s="11">
        <f t="shared" si="41"/>
        <v>3</v>
      </c>
      <c r="N470" s="3">
        <v>1</v>
      </c>
      <c r="O470" s="11">
        <f t="shared" ref="O470:O496" si="47">SUM(J470:N470)</f>
        <v>1</v>
      </c>
      <c r="R470" s="11">
        <f t="shared" si="42"/>
        <v>0</v>
      </c>
      <c r="AC470" s="11">
        <f t="shared" si="43"/>
        <v>0</v>
      </c>
      <c r="AE470" s="14">
        <f t="shared" si="44"/>
        <v>4</v>
      </c>
    </row>
    <row r="471" spans="1:31" x14ac:dyDescent="0.25">
      <c r="A471" s="7" t="s">
        <v>460</v>
      </c>
      <c r="B471" s="6" t="s">
        <v>37</v>
      </c>
      <c r="F471" s="3">
        <v>1</v>
      </c>
      <c r="I471" s="11">
        <f t="shared" si="41"/>
        <v>1</v>
      </c>
      <c r="O471" s="11">
        <f t="shared" si="47"/>
        <v>0</v>
      </c>
      <c r="R471" s="11">
        <f t="shared" si="42"/>
        <v>0</v>
      </c>
      <c r="AC471" s="11">
        <f t="shared" si="43"/>
        <v>0</v>
      </c>
      <c r="AE471" s="14">
        <f t="shared" si="44"/>
        <v>1</v>
      </c>
    </row>
    <row r="472" spans="1:31" x14ac:dyDescent="0.25">
      <c r="A472" s="7" t="s">
        <v>435</v>
      </c>
      <c r="B472" s="6" t="s">
        <v>37</v>
      </c>
      <c r="G472" s="3">
        <v>1</v>
      </c>
      <c r="I472" s="11">
        <f t="shared" si="41"/>
        <v>1</v>
      </c>
      <c r="O472" s="11">
        <f t="shared" si="47"/>
        <v>0</v>
      </c>
      <c r="R472" s="11">
        <f t="shared" si="42"/>
        <v>0</v>
      </c>
      <c r="AC472" s="11">
        <f t="shared" si="43"/>
        <v>0</v>
      </c>
      <c r="AE472" s="14">
        <f t="shared" si="44"/>
        <v>1</v>
      </c>
    </row>
    <row r="473" spans="1:31" x14ac:dyDescent="0.25">
      <c r="A473" s="7" t="s">
        <v>153</v>
      </c>
      <c r="B473" s="6" t="s">
        <v>37</v>
      </c>
      <c r="D473" s="3">
        <v>1</v>
      </c>
      <c r="E473" s="3">
        <v>1</v>
      </c>
      <c r="F473" s="3">
        <v>1</v>
      </c>
      <c r="G473" s="9">
        <v>0</v>
      </c>
      <c r="H473" s="9">
        <v>0</v>
      </c>
      <c r="I473" s="11">
        <f t="shared" si="41"/>
        <v>3</v>
      </c>
      <c r="J473" s="3">
        <v>1</v>
      </c>
      <c r="K473" s="3">
        <v>1</v>
      </c>
      <c r="M473" s="9">
        <v>0</v>
      </c>
      <c r="N473" s="9">
        <v>0</v>
      </c>
      <c r="O473" s="11">
        <f t="shared" si="47"/>
        <v>2</v>
      </c>
      <c r="Q473" s="3">
        <v>1</v>
      </c>
      <c r="R473" s="11">
        <f t="shared" si="42"/>
        <v>1</v>
      </c>
      <c r="AC473" s="11">
        <f t="shared" si="43"/>
        <v>0</v>
      </c>
      <c r="AE473" s="14">
        <f t="shared" si="44"/>
        <v>6</v>
      </c>
    </row>
    <row r="474" spans="1:31" x14ac:dyDescent="0.25">
      <c r="A474" s="7" t="s">
        <v>357</v>
      </c>
      <c r="B474" s="6" t="s">
        <v>37</v>
      </c>
      <c r="I474" s="11">
        <f t="shared" si="41"/>
        <v>0</v>
      </c>
      <c r="M474" s="3">
        <v>1</v>
      </c>
      <c r="N474" s="3">
        <v>1</v>
      </c>
      <c r="O474" s="11">
        <f t="shared" si="47"/>
        <v>2</v>
      </c>
      <c r="Q474" s="3">
        <v>1</v>
      </c>
      <c r="R474" s="11">
        <f t="shared" si="42"/>
        <v>1</v>
      </c>
      <c r="AC474" s="11">
        <f t="shared" si="43"/>
        <v>0</v>
      </c>
      <c r="AE474" s="14">
        <f t="shared" si="44"/>
        <v>3</v>
      </c>
    </row>
    <row r="475" spans="1:31" x14ac:dyDescent="0.25">
      <c r="A475" s="7" t="s">
        <v>461</v>
      </c>
      <c r="B475" s="6" t="s">
        <v>37</v>
      </c>
      <c r="F475" s="3">
        <v>1</v>
      </c>
      <c r="I475" s="11">
        <f t="shared" ref="I475:I496" si="48">SUM(C475:H475)</f>
        <v>1</v>
      </c>
      <c r="O475" s="11">
        <f t="shared" si="47"/>
        <v>0</v>
      </c>
      <c r="R475" s="11">
        <f t="shared" ref="R475:R496" si="49">SUM(P475:Q475)</f>
        <v>0</v>
      </c>
      <c r="AC475" s="11">
        <f t="shared" ref="AC475:AC496" si="50">SUM(S475:AB475)</f>
        <v>0</v>
      </c>
      <c r="AE475" s="14">
        <f t="shared" ref="AE475:AE496" si="51">SUM(AD475,AC475,R475,O475,I475)</f>
        <v>1</v>
      </c>
    </row>
    <row r="476" spans="1:31" x14ac:dyDescent="0.25">
      <c r="A476" s="7" t="s">
        <v>440</v>
      </c>
      <c r="B476" s="6" t="s">
        <v>37</v>
      </c>
      <c r="F476" s="3">
        <v>1</v>
      </c>
      <c r="G476" s="3">
        <v>1</v>
      </c>
      <c r="I476" s="11">
        <f t="shared" si="48"/>
        <v>2</v>
      </c>
      <c r="O476" s="11">
        <f t="shared" si="47"/>
        <v>0</v>
      </c>
      <c r="R476" s="11">
        <f t="shared" si="49"/>
        <v>0</v>
      </c>
      <c r="AC476" s="11">
        <f t="shared" si="50"/>
        <v>0</v>
      </c>
      <c r="AE476" s="14">
        <f t="shared" si="51"/>
        <v>2</v>
      </c>
    </row>
    <row r="477" spans="1:31" x14ac:dyDescent="0.25">
      <c r="A477" s="7" t="s">
        <v>436</v>
      </c>
      <c r="B477" s="6" t="s">
        <v>37</v>
      </c>
      <c r="G477" s="3">
        <v>1</v>
      </c>
      <c r="I477" s="11">
        <f t="shared" si="48"/>
        <v>1</v>
      </c>
      <c r="O477" s="11">
        <f t="shared" si="47"/>
        <v>0</v>
      </c>
      <c r="R477" s="11">
        <f t="shared" si="49"/>
        <v>0</v>
      </c>
      <c r="AC477" s="11">
        <f t="shared" si="50"/>
        <v>0</v>
      </c>
      <c r="AE477" s="14">
        <f t="shared" si="51"/>
        <v>1</v>
      </c>
    </row>
    <row r="478" spans="1:31" x14ac:dyDescent="0.25">
      <c r="A478" s="7" t="s">
        <v>358</v>
      </c>
      <c r="B478" s="6" t="s">
        <v>37</v>
      </c>
      <c r="F478" s="3">
        <v>1</v>
      </c>
      <c r="G478" s="3">
        <v>1</v>
      </c>
      <c r="I478" s="11">
        <f t="shared" si="48"/>
        <v>2</v>
      </c>
      <c r="M478" s="3">
        <v>1</v>
      </c>
      <c r="N478" s="3">
        <v>1</v>
      </c>
      <c r="O478" s="11">
        <f t="shared" si="47"/>
        <v>2</v>
      </c>
      <c r="Q478" s="3">
        <v>1</v>
      </c>
      <c r="R478" s="11">
        <f t="shared" si="49"/>
        <v>1</v>
      </c>
      <c r="AC478" s="11">
        <f t="shared" si="50"/>
        <v>0</v>
      </c>
      <c r="AE478" s="14">
        <f t="shared" si="51"/>
        <v>5</v>
      </c>
    </row>
    <row r="479" spans="1:31" x14ac:dyDescent="0.25">
      <c r="A479" s="7" t="s">
        <v>291</v>
      </c>
      <c r="B479" s="6" t="s">
        <v>37</v>
      </c>
      <c r="I479" s="11">
        <f t="shared" si="48"/>
        <v>0</v>
      </c>
      <c r="J479" s="3">
        <v>1</v>
      </c>
      <c r="O479" s="11">
        <f t="shared" si="47"/>
        <v>1</v>
      </c>
      <c r="R479" s="11">
        <f t="shared" si="49"/>
        <v>0</v>
      </c>
      <c r="AC479" s="11">
        <f t="shared" si="50"/>
        <v>0</v>
      </c>
      <c r="AE479" s="14">
        <f t="shared" si="51"/>
        <v>1</v>
      </c>
    </row>
    <row r="480" spans="1:31" x14ac:dyDescent="0.25">
      <c r="A480" s="7" t="s">
        <v>439</v>
      </c>
      <c r="B480" s="6" t="s">
        <v>37</v>
      </c>
      <c r="F480" s="3">
        <v>1</v>
      </c>
      <c r="G480" s="3">
        <v>1</v>
      </c>
      <c r="I480" s="11">
        <f t="shared" si="48"/>
        <v>2</v>
      </c>
      <c r="O480" s="11">
        <f t="shared" si="47"/>
        <v>0</v>
      </c>
      <c r="R480" s="11">
        <f t="shared" si="49"/>
        <v>0</v>
      </c>
      <c r="AC480" s="11">
        <f t="shared" si="50"/>
        <v>0</v>
      </c>
      <c r="AE480" s="14">
        <f t="shared" si="51"/>
        <v>2</v>
      </c>
    </row>
    <row r="481" spans="1:31" x14ac:dyDescent="0.25">
      <c r="A481" s="7" t="s">
        <v>437</v>
      </c>
      <c r="B481" s="6" t="s">
        <v>37</v>
      </c>
      <c r="F481" s="3">
        <v>1</v>
      </c>
      <c r="G481" s="3">
        <v>1</v>
      </c>
      <c r="I481" s="11">
        <f t="shared" si="48"/>
        <v>2</v>
      </c>
      <c r="O481" s="11">
        <f t="shared" si="47"/>
        <v>0</v>
      </c>
      <c r="R481" s="11">
        <f t="shared" si="49"/>
        <v>0</v>
      </c>
      <c r="AC481" s="11">
        <f t="shared" si="50"/>
        <v>0</v>
      </c>
      <c r="AE481" s="14">
        <f t="shared" si="51"/>
        <v>2</v>
      </c>
    </row>
    <row r="482" spans="1:31" x14ac:dyDescent="0.25">
      <c r="A482" s="7" t="s">
        <v>292</v>
      </c>
      <c r="B482" s="6" t="s">
        <v>37</v>
      </c>
      <c r="F482" s="3">
        <v>1</v>
      </c>
      <c r="I482" s="11">
        <f t="shared" si="48"/>
        <v>1</v>
      </c>
      <c r="J482" s="3">
        <v>1</v>
      </c>
      <c r="O482" s="11">
        <f t="shared" si="47"/>
        <v>1</v>
      </c>
      <c r="R482" s="11">
        <f t="shared" si="49"/>
        <v>0</v>
      </c>
      <c r="AC482" s="11">
        <f t="shared" si="50"/>
        <v>0</v>
      </c>
      <c r="AE482" s="14">
        <f t="shared" si="51"/>
        <v>2</v>
      </c>
    </row>
    <row r="483" spans="1:31" x14ac:dyDescent="0.25">
      <c r="A483" s="7" t="s">
        <v>369</v>
      </c>
      <c r="B483" s="6" t="s">
        <v>37</v>
      </c>
      <c r="G483" s="3">
        <v>1</v>
      </c>
      <c r="I483" s="11">
        <f t="shared" si="48"/>
        <v>1</v>
      </c>
      <c r="N483" s="3">
        <v>1</v>
      </c>
      <c r="O483" s="11">
        <f t="shared" si="47"/>
        <v>1</v>
      </c>
      <c r="R483" s="11">
        <f t="shared" si="49"/>
        <v>0</v>
      </c>
      <c r="AC483" s="11">
        <f t="shared" si="50"/>
        <v>0</v>
      </c>
      <c r="AE483" s="14">
        <f t="shared" si="51"/>
        <v>2</v>
      </c>
    </row>
    <row r="484" spans="1:31" x14ac:dyDescent="0.25">
      <c r="A484" s="7" t="s">
        <v>441</v>
      </c>
      <c r="B484" s="6" t="s">
        <v>37</v>
      </c>
      <c r="G484" s="3">
        <v>1</v>
      </c>
      <c r="I484" s="11">
        <f t="shared" si="48"/>
        <v>1</v>
      </c>
      <c r="O484" s="11">
        <f t="shared" si="47"/>
        <v>0</v>
      </c>
      <c r="R484" s="11">
        <f t="shared" si="49"/>
        <v>0</v>
      </c>
      <c r="AC484" s="11">
        <f t="shared" si="50"/>
        <v>0</v>
      </c>
      <c r="AE484" s="14">
        <f t="shared" si="51"/>
        <v>1</v>
      </c>
    </row>
    <row r="485" spans="1:31" x14ac:dyDescent="0.25">
      <c r="A485" s="7" t="s">
        <v>438</v>
      </c>
      <c r="B485" s="6" t="s">
        <v>37</v>
      </c>
      <c r="G485" s="3">
        <v>1</v>
      </c>
      <c r="I485" s="11">
        <f t="shared" si="48"/>
        <v>1</v>
      </c>
      <c r="O485" s="11">
        <f t="shared" si="47"/>
        <v>0</v>
      </c>
      <c r="R485" s="11">
        <f t="shared" si="49"/>
        <v>0</v>
      </c>
      <c r="AC485" s="11">
        <f t="shared" si="50"/>
        <v>0</v>
      </c>
      <c r="AE485" s="14">
        <f t="shared" si="51"/>
        <v>1</v>
      </c>
    </row>
    <row r="486" spans="1:31" x14ac:dyDescent="0.25">
      <c r="A486" s="7" t="s">
        <v>214</v>
      </c>
      <c r="B486" s="6" t="s">
        <v>37</v>
      </c>
      <c r="E486" s="3">
        <v>1</v>
      </c>
      <c r="I486" s="11">
        <f t="shared" si="48"/>
        <v>1</v>
      </c>
      <c r="O486" s="11">
        <f t="shared" si="47"/>
        <v>0</v>
      </c>
      <c r="R486" s="11">
        <f t="shared" si="49"/>
        <v>0</v>
      </c>
      <c r="AC486" s="11">
        <f t="shared" si="50"/>
        <v>0</v>
      </c>
      <c r="AE486" s="14">
        <f t="shared" si="51"/>
        <v>1</v>
      </c>
    </row>
    <row r="487" spans="1:31" x14ac:dyDescent="0.25">
      <c r="A487" s="7" t="s">
        <v>211</v>
      </c>
      <c r="B487" s="6" t="s">
        <v>37</v>
      </c>
      <c r="E487" s="3">
        <v>1</v>
      </c>
      <c r="I487" s="11">
        <f t="shared" si="48"/>
        <v>1</v>
      </c>
      <c r="O487" s="11">
        <f t="shared" si="47"/>
        <v>0</v>
      </c>
      <c r="R487" s="11">
        <f t="shared" si="49"/>
        <v>0</v>
      </c>
      <c r="AC487" s="11">
        <f t="shared" si="50"/>
        <v>0</v>
      </c>
      <c r="AE487" s="14">
        <f t="shared" si="51"/>
        <v>1</v>
      </c>
    </row>
    <row r="488" spans="1:31" x14ac:dyDescent="0.25">
      <c r="A488" s="7" t="s">
        <v>434</v>
      </c>
      <c r="B488" s="6" t="s">
        <v>37</v>
      </c>
      <c r="G488" s="3">
        <v>1</v>
      </c>
      <c r="H488" s="3">
        <v>1</v>
      </c>
      <c r="I488" s="11">
        <f t="shared" si="48"/>
        <v>2</v>
      </c>
      <c r="O488" s="11">
        <f t="shared" si="47"/>
        <v>0</v>
      </c>
      <c r="R488" s="11">
        <f t="shared" si="49"/>
        <v>0</v>
      </c>
      <c r="AC488" s="11">
        <f t="shared" si="50"/>
        <v>0</v>
      </c>
      <c r="AE488" s="14">
        <f t="shared" si="51"/>
        <v>2</v>
      </c>
    </row>
    <row r="489" spans="1:31" x14ac:dyDescent="0.25">
      <c r="A489" s="7" t="s">
        <v>213</v>
      </c>
      <c r="B489" s="6" t="s">
        <v>37</v>
      </c>
      <c r="E489" s="3">
        <v>1</v>
      </c>
      <c r="I489" s="11">
        <f t="shared" si="48"/>
        <v>1</v>
      </c>
      <c r="O489" s="11">
        <f t="shared" si="47"/>
        <v>0</v>
      </c>
      <c r="R489" s="11">
        <f t="shared" si="49"/>
        <v>0</v>
      </c>
      <c r="AC489" s="11">
        <f t="shared" si="50"/>
        <v>0</v>
      </c>
      <c r="AE489" s="14">
        <f t="shared" si="51"/>
        <v>1</v>
      </c>
    </row>
    <row r="490" spans="1:31" x14ac:dyDescent="0.25">
      <c r="A490" s="7" t="s">
        <v>359</v>
      </c>
      <c r="B490" s="6" t="s">
        <v>37</v>
      </c>
      <c r="F490" s="3">
        <v>1</v>
      </c>
      <c r="G490" s="3">
        <v>1</v>
      </c>
      <c r="I490" s="11">
        <f t="shared" si="48"/>
        <v>2</v>
      </c>
      <c r="M490" s="3">
        <v>1</v>
      </c>
      <c r="N490" s="3">
        <v>1</v>
      </c>
      <c r="O490" s="11">
        <f t="shared" si="47"/>
        <v>2</v>
      </c>
      <c r="Q490" s="3">
        <v>1</v>
      </c>
      <c r="R490" s="11">
        <f t="shared" si="49"/>
        <v>1</v>
      </c>
      <c r="AC490" s="11">
        <f t="shared" si="50"/>
        <v>0</v>
      </c>
      <c r="AE490" s="14">
        <f t="shared" si="51"/>
        <v>5</v>
      </c>
    </row>
    <row r="491" spans="1:31" x14ac:dyDescent="0.25">
      <c r="A491" s="7" t="s">
        <v>212</v>
      </c>
      <c r="B491" s="6" t="s">
        <v>37</v>
      </c>
      <c r="E491" s="3">
        <v>1</v>
      </c>
      <c r="G491" s="3">
        <v>1</v>
      </c>
      <c r="H491" s="3">
        <v>1</v>
      </c>
      <c r="I491" s="11">
        <f t="shared" si="48"/>
        <v>3</v>
      </c>
      <c r="J491" s="3">
        <v>1</v>
      </c>
      <c r="K491" s="3">
        <v>1</v>
      </c>
      <c r="N491" s="9">
        <v>0</v>
      </c>
      <c r="O491" s="11">
        <f t="shared" si="47"/>
        <v>2</v>
      </c>
      <c r="R491" s="11">
        <f t="shared" si="49"/>
        <v>0</v>
      </c>
      <c r="AC491" s="11">
        <f t="shared" si="50"/>
        <v>0</v>
      </c>
      <c r="AE491" s="14">
        <f t="shared" si="51"/>
        <v>5</v>
      </c>
    </row>
    <row r="492" spans="1:31" x14ac:dyDescent="0.25">
      <c r="A492" s="7" t="s">
        <v>31</v>
      </c>
      <c r="B492" s="6" t="s">
        <v>37</v>
      </c>
      <c r="C492" s="4">
        <v>1</v>
      </c>
      <c r="E492" s="3">
        <v>1</v>
      </c>
      <c r="F492" s="3">
        <v>1</v>
      </c>
      <c r="G492" s="9">
        <v>0</v>
      </c>
      <c r="I492" s="11">
        <f t="shared" si="48"/>
        <v>3</v>
      </c>
      <c r="J492" s="3">
        <v>1</v>
      </c>
      <c r="K492" s="3">
        <v>1</v>
      </c>
      <c r="M492" s="9">
        <v>0</v>
      </c>
      <c r="N492" s="9">
        <v>0</v>
      </c>
      <c r="O492" s="11">
        <f t="shared" si="47"/>
        <v>2</v>
      </c>
      <c r="Q492" s="3">
        <v>1</v>
      </c>
      <c r="R492" s="11">
        <f t="shared" si="49"/>
        <v>1</v>
      </c>
      <c r="AC492" s="11">
        <f t="shared" si="50"/>
        <v>0</v>
      </c>
      <c r="AE492" s="14">
        <f t="shared" si="51"/>
        <v>6</v>
      </c>
    </row>
    <row r="493" spans="1:31" x14ac:dyDescent="0.25">
      <c r="A493" s="7" t="s">
        <v>442</v>
      </c>
      <c r="B493" s="6" t="s">
        <v>37</v>
      </c>
      <c r="G493" s="3">
        <v>1</v>
      </c>
      <c r="I493" s="11">
        <f t="shared" si="48"/>
        <v>1</v>
      </c>
      <c r="O493" s="11">
        <f t="shared" si="47"/>
        <v>0</v>
      </c>
      <c r="R493" s="11">
        <f t="shared" si="49"/>
        <v>0</v>
      </c>
      <c r="AC493" s="11">
        <f t="shared" si="50"/>
        <v>0</v>
      </c>
      <c r="AE493" s="14">
        <f t="shared" si="51"/>
        <v>1</v>
      </c>
    </row>
    <row r="494" spans="1:31" x14ac:dyDescent="0.25">
      <c r="A494" s="7" t="s">
        <v>42</v>
      </c>
      <c r="B494" s="6" t="s">
        <v>37</v>
      </c>
      <c r="C494" s="4">
        <v>1</v>
      </c>
      <c r="E494" s="3">
        <v>1</v>
      </c>
      <c r="F494" s="3">
        <v>1</v>
      </c>
      <c r="G494" s="3">
        <v>1</v>
      </c>
      <c r="I494" s="11">
        <f t="shared" si="48"/>
        <v>4</v>
      </c>
      <c r="J494" s="3">
        <v>1</v>
      </c>
      <c r="K494" s="3">
        <v>1</v>
      </c>
      <c r="N494" s="9">
        <v>0</v>
      </c>
      <c r="O494" s="11">
        <f t="shared" si="47"/>
        <v>2</v>
      </c>
      <c r="R494" s="11">
        <f t="shared" si="49"/>
        <v>0</v>
      </c>
      <c r="AC494" s="11">
        <f t="shared" si="50"/>
        <v>0</v>
      </c>
      <c r="AE494" s="14">
        <f t="shared" si="51"/>
        <v>6</v>
      </c>
    </row>
    <row r="495" spans="1:31" x14ac:dyDescent="0.25">
      <c r="A495" s="7" t="s">
        <v>78</v>
      </c>
      <c r="B495" s="6" t="s">
        <v>37</v>
      </c>
      <c r="C495" s="4">
        <v>1</v>
      </c>
      <c r="I495" s="11">
        <f t="shared" si="48"/>
        <v>1</v>
      </c>
      <c r="O495" s="11">
        <f t="shared" si="47"/>
        <v>0</v>
      </c>
      <c r="R495" s="11">
        <f t="shared" si="49"/>
        <v>0</v>
      </c>
      <c r="AC495" s="11">
        <f t="shared" si="50"/>
        <v>0</v>
      </c>
      <c r="AE495" s="14">
        <f t="shared" si="51"/>
        <v>1</v>
      </c>
    </row>
    <row r="496" spans="1:31" s="18" customFormat="1" x14ac:dyDescent="0.25">
      <c r="A496" s="15" t="s">
        <v>462</v>
      </c>
      <c r="B496" s="16" t="s">
        <v>37</v>
      </c>
      <c r="C496" s="17"/>
      <c r="F496" s="18">
        <v>1</v>
      </c>
      <c r="I496" s="19">
        <f t="shared" si="48"/>
        <v>1</v>
      </c>
      <c r="O496" s="19">
        <f t="shared" si="47"/>
        <v>0</v>
      </c>
      <c r="R496" s="19">
        <f t="shared" si="49"/>
        <v>0</v>
      </c>
      <c r="AC496" s="19">
        <f t="shared" si="50"/>
        <v>0</v>
      </c>
      <c r="AE496" s="20">
        <f t="shared" si="51"/>
        <v>1</v>
      </c>
    </row>
    <row r="497" spans="1:31" s="23" customFormat="1" ht="16.5" thickBot="1" x14ac:dyDescent="0.3">
      <c r="A497" s="34"/>
      <c r="B497" s="21"/>
      <c r="C497" s="22"/>
      <c r="I497" s="24"/>
      <c r="O497" s="24"/>
      <c r="R497" s="24"/>
      <c r="AC497" s="24"/>
      <c r="AE497" s="25">
        <f>SUM(AE470:AE496)</f>
        <v>65</v>
      </c>
    </row>
  </sheetData>
  <sortState xmlns:xlrd2="http://schemas.microsoft.com/office/spreadsheetml/2017/richdata2" ref="A70:X103">
    <sortCondition ref="A26"/>
  </sortState>
  <mergeCells count="6">
    <mergeCell ref="S3:AC3"/>
    <mergeCell ref="C3:I3"/>
    <mergeCell ref="J3:O3"/>
    <mergeCell ref="P3:R3"/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abSelected="1" workbookViewId="0">
      <selection activeCell="I3" sqref="I3"/>
    </sheetView>
  </sheetViews>
  <sheetFormatPr defaultColWidth="8.85546875" defaultRowHeight="15" x14ac:dyDescent="0.25"/>
  <cols>
    <col min="2" max="2" width="53.7109375" bestFit="1" customWidth="1"/>
    <col min="3" max="3" width="17.28515625" bestFit="1" customWidth="1"/>
    <col min="4" max="4" width="14.28515625" bestFit="1" customWidth="1"/>
    <col min="5" max="5" width="20.85546875" bestFit="1" customWidth="1"/>
  </cols>
  <sheetData>
    <row r="1" spans="1:5" s="5" customFormat="1" ht="47.25" x14ac:dyDescent="0.25">
      <c r="B1" s="50" t="s">
        <v>497</v>
      </c>
      <c r="C1" s="50" t="s">
        <v>498</v>
      </c>
      <c r="D1" s="50" t="s">
        <v>543</v>
      </c>
      <c r="E1" s="52" t="s">
        <v>545</v>
      </c>
    </row>
    <row r="2" spans="1:5" s="5" customFormat="1" ht="15.75" x14ac:dyDescent="0.25">
      <c r="A2" s="5" t="s">
        <v>520</v>
      </c>
      <c r="B2" s="39" t="s">
        <v>507</v>
      </c>
      <c r="C2" s="40">
        <v>188</v>
      </c>
      <c r="D2" s="51">
        <f>C2/C23</f>
        <v>0.1421012849584278</v>
      </c>
      <c r="E2" s="55">
        <f>D2*C26</f>
        <v>1989417.9894179893</v>
      </c>
    </row>
    <row r="3" spans="1:5" ht="15.75" x14ac:dyDescent="0.25">
      <c r="A3" s="5" t="s">
        <v>527</v>
      </c>
      <c r="B3" s="41" t="s">
        <v>502</v>
      </c>
      <c r="C3" s="42">
        <v>137</v>
      </c>
      <c r="D3" s="51">
        <f>C3/C23</f>
        <v>0.10355253212396069</v>
      </c>
      <c r="E3" s="55">
        <f>D3*C26</f>
        <v>1449735.4497354496</v>
      </c>
    </row>
    <row r="4" spans="1:5" ht="15.75" x14ac:dyDescent="0.25">
      <c r="A4" s="5" t="s">
        <v>526</v>
      </c>
      <c r="B4" s="37" t="s">
        <v>512</v>
      </c>
      <c r="C4" s="38">
        <v>100</v>
      </c>
      <c r="D4" s="51">
        <f>C4/C23</f>
        <v>7.5585789871504161E-2</v>
      </c>
      <c r="E4" s="55">
        <f>D4*C26</f>
        <v>1058201.0582010583</v>
      </c>
    </row>
    <row r="5" spans="1:5" ht="15.75" x14ac:dyDescent="0.25">
      <c r="A5" s="5" t="s">
        <v>525</v>
      </c>
      <c r="B5" s="7" t="s">
        <v>499</v>
      </c>
      <c r="C5" s="36">
        <v>86</v>
      </c>
      <c r="D5" s="53">
        <f>C5/C23</f>
        <v>6.500377928949358E-2</v>
      </c>
      <c r="E5" s="55">
        <f>D5*C26</f>
        <v>910052.9100529101</v>
      </c>
    </row>
    <row r="6" spans="1:5" ht="15.75" x14ac:dyDescent="0.25">
      <c r="A6" s="5" t="s">
        <v>524</v>
      </c>
      <c r="B6" s="7" t="s">
        <v>514</v>
      </c>
      <c r="C6" s="36">
        <v>79</v>
      </c>
      <c r="D6" s="53">
        <f>C6/C23</f>
        <v>5.9712773998488282E-2</v>
      </c>
      <c r="E6" s="55">
        <f>D6*C26</f>
        <v>835978.83597883594</v>
      </c>
    </row>
    <row r="7" spans="1:5" ht="15.75" x14ac:dyDescent="0.25">
      <c r="A7" s="5" t="s">
        <v>523</v>
      </c>
      <c r="B7" s="7" t="s">
        <v>515</v>
      </c>
      <c r="C7" s="36">
        <v>78</v>
      </c>
      <c r="D7" s="53">
        <f>C7/C23</f>
        <v>5.8956916099773243E-2</v>
      </c>
      <c r="E7" s="55">
        <f>D7*C26</f>
        <v>825396.82539682544</v>
      </c>
    </row>
    <row r="8" spans="1:5" ht="15.75" x14ac:dyDescent="0.25">
      <c r="A8" s="5" t="s">
        <v>522</v>
      </c>
      <c r="B8" s="7" t="s">
        <v>501</v>
      </c>
      <c r="C8" s="36">
        <v>72</v>
      </c>
      <c r="D8" s="53">
        <f>C8/C23</f>
        <v>5.4421768707482991E-2</v>
      </c>
      <c r="E8" s="55">
        <f>D8*C26</f>
        <v>761904.76190476189</v>
      </c>
    </row>
    <row r="9" spans="1:5" ht="15.75" x14ac:dyDescent="0.25">
      <c r="A9" s="5" t="s">
        <v>521</v>
      </c>
      <c r="B9" s="7" t="s">
        <v>503</v>
      </c>
      <c r="C9" s="36">
        <v>68</v>
      </c>
      <c r="D9" s="53">
        <f>C9/C23</f>
        <v>5.139833711262283E-2</v>
      </c>
      <c r="E9" s="55">
        <f>D9*C26</f>
        <v>719576.71957671957</v>
      </c>
    </row>
    <row r="10" spans="1:5" ht="15.75" x14ac:dyDescent="0.25">
      <c r="A10" s="5" t="s">
        <v>528</v>
      </c>
      <c r="B10" s="7" t="s">
        <v>516</v>
      </c>
      <c r="C10" s="36">
        <v>68</v>
      </c>
      <c r="D10" s="53">
        <f>C10/C23</f>
        <v>5.139833711262283E-2</v>
      </c>
      <c r="E10" s="55">
        <f>D10*C26</f>
        <v>719576.71957671957</v>
      </c>
    </row>
    <row r="11" spans="1:5" ht="15.75" x14ac:dyDescent="0.25">
      <c r="A11" s="5" t="s">
        <v>529</v>
      </c>
      <c r="B11" s="7" t="s">
        <v>519</v>
      </c>
      <c r="C11" s="36">
        <v>65</v>
      </c>
      <c r="D11" s="53">
        <f>C11/C23</f>
        <v>4.91307634164777E-2</v>
      </c>
      <c r="E11" s="55">
        <f>D11*C26</f>
        <v>687830.68783068785</v>
      </c>
    </row>
    <row r="12" spans="1:5" ht="15.75" x14ac:dyDescent="0.25">
      <c r="A12" s="5" t="s">
        <v>530</v>
      </c>
      <c r="B12" s="7" t="s">
        <v>505</v>
      </c>
      <c r="C12" s="36">
        <v>55</v>
      </c>
      <c r="D12" s="53">
        <f>C12/C23</f>
        <v>4.1572184429327287E-2</v>
      </c>
      <c r="E12" s="55">
        <f>D12*C26</f>
        <v>582010.58201058197</v>
      </c>
    </row>
    <row r="13" spans="1:5" ht="15.75" x14ac:dyDescent="0.25">
      <c r="A13" s="5" t="s">
        <v>531</v>
      </c>
      <c r="B13" s="7" t="s">
        <v>518</v>
      </c>
      <c r="C13" s="36">
        <v>55</v>
      </c>
      <c r="D13" s="53">
        <f>C13/C23</f>
        <v>4.1572184429327287E-2</v>
      </c>
      <c r="E13" s="55">
        <f>D13*C26</f>
        <v>582010.58201058197</v>
      </c>
    </row>
    <row r="14" spans="1:5" ht="15.75" x14ac:dyDescent="0.25">
      <c r="A14" s="5" t="s">
        <v>532</v>
      </c>
      <c r="B14" s="7" t="s">
        <v>500</v>
      </c>
      <c r="C14" s="36">
        <v>47</v>
      </c>
      <c r="D14" s="53">
        <f>C14/C23</f>
        <v>3.5525321239606951E-2</v>
      </c>
      <c r="E14" s="55">
        <f>D14*C26</f>
        <v>497354.49735449732</v>
      </c>
    </row>
    <row r="15" spans="1:5" ht="15.75" x14ac:dyDescent="0.25">
      <c r="A15" s="5" t="s">
        <v>533</v>
      </c>
      <c r="B15" s="7" t="s">
        <v>517</v>
      </c>
      <c r="C15" s="36">
        <v>45</v>
      </c>
      <c r="D15" s="53">
        <f>C15/C23</f>
        <v>3.4013605442176874E-2</v>
      </c>
      <c r="E15" s="55">
        <f>D15*C26</f>
        <v>476190.47619047621</v>
      </c>
    </row>
    <row r="16" spans="1:5" ht="15.75" x14ac:dyDescent="0.25">
      <c r="A16" s="5" t="s">
        <v>534</v>
      </c>
      <c r="B16" s="7" t="s">
        <v>508</v>
      </c>
      <c r="C16" s="36">
        <v>41</v>
      </c>
      <c r="D16" s="53">
        <f>C16/C23</f>
        <v>3.0990173847316706E-2</v>
      </c>
      <c r="E16" s="55">
        <f>D16*C26</f>
        <v>433862.43386243389</v>
      </c>
    </row>
    <row r="17" spans="1:5" ht="15.75" x14ac:dyDescent="0.25">
      <c r="A17" s="5" t="s">
        <v>535</v>
      </c>
      <c r="B17" s="7" t="s">
        <v>510</v>
      </c>
      <c r="C17" s="36">
        <v>39</v>
      </c>
      <c r="D17" s="53">
        <f>C17/C23</f>
        <v>2.9478458049886622E-2</v>
      </c>
      <c r="E17" s="55">
        <f>D17*C26</f>
        <v>412698.41269841272</v>
      </c>
    </row>
    <row r="18" spans="1:5" ht="15.75" x14ac:dyDescent="0.25">
      <c r="A18" s="5" t="s">
        <v>536</v>
      </c>
      <c r="B18" s="7" t="s">
        <v>511</v>
      </c>
      <c r="C18" s="36">
        <v>31</v>
      </c>
      <c r="D18" s="53">
        <f>C18/C23</f>
        <v>2.3431594860166289E-2</v>
      </c>
      <c r="E18" s="55">
        <f>D18*C26</f>
        <v>328042.32804232807</v>
      </c>
    </row>
    <row r="19" spans="1:5" ht="15.75" x14ac:dyDescent="0.25">
      <c r="A19" s="5" t="s">
        <v>537</v>
      </c>
      <c r="B19" s="7" t="s">
        <v>509</v>
      </c>
      <c r="C19" s="36">
        <v>29</v>
      </c>
      <c r="D19" s="53">
        <f>C19/C23</f>
        <v>2.1919879062736205E-2</v>
      </c>
      <c r="E19" s="55">
        <f>D19*C26</f>
        <v>306878.30687830684</v>
      </c>
    </row>
    <row r="20" spans="1:5" ht="15.75" x14ac:dyDescent="0.25">
      <c r="A20" s="5" t="s">
        <v>538</v>
      </c>
      <c r="B20" s="7" t="s">
        <v>513</v>
      </c>
      <c r="C20" s="36">
        <v>24</v>
      </c>
      <c r="D20" s="53">
        <f>C20/C23</f>
        <v>1.8140589569160998E-2</v>
      </c>
      <c r="E20" s="55">
        <f>D20*C26</f>
        <v>253968.25396825396</v>
      </c>
    </row>
    <row r="21" spans="1:5" ht="15.75" x14ac:dyDescent="0.25">
      <c r="A21" s="5" t="s">
        <v>539</v>
      </c>
      <c r="B21" s="7" t="s">
        <v>504</v>
      </c>
      <c r="C21" s="36">
        <v>8</v>
      </c>
      <c r="D21" s="53">
        <f>C21/C23</f>
        <v>6.0468631897203327E-3</v>
      </c>
      <c r="E21" s="55">
        <f>D21*C26</f>
        <v>84656.084656084655</v>
      </c>
    </row>
    <row r="22" spans="1:5" ht="15.75" x14ac:dyDescent="0.25">
      <c r="A22" s="5" t="s">
        <v>540</v>
      </c>
      <c r="B22" s="7" t="s">
        <v>506</v>
      </c>
      <c r="C22" s="36">
        <v>8</v>
      </c>
      <c r="D22" s="53">
        <f>C22/C23</f>
        <v>6.0468631897203327E-3</v>
      </c>
      <c r="E22" s="55">
        <f>D22*C26</f>
        <v>84656.084656084655</v>
      </c>
    </row>
    <row r="23" spans="1:5" ht="15.75" x14ac:dyDescent="0.25">
      <c r="B23" s="5"/>
      <c r="C23" s="5">
        <f>SUM(C2:C22)</f>
        <v>1323</v>
      </c>
    </row>
    <row r="26" spans="1:5" x14ac:dyDescent="0.25">
      <c r="B26" t="s">
        <v>544</v>
      </c>
      <c r="C26" s="54">
        <v>14000000</v>
      </c>
    </row>
  </sheetData>
  <sortState xmlns:xlrd2="http://schemas.microsoft.com/office/spreadsheetml/2017/richdata2" ref="A3:C23">
    <sortCondition descending="1" ref="C3:C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Indított fő után kapott pontok</vt:lpstr>
      <vt:lpstr>Klubok összesített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csiba</dc:creator>
  <cp:lastModifiedBy>Pignitzky Borbála</cp:lastModifiedBy>
  <dcterms:created xsi:type="dcterms:W3CDTF">2025-10-22T17:25:40Z</dcterms:created>
  <dcterms:modified xsi:type="dcterms:W3CDTF">2026-02-17T10:28:42Z</dcterms:modified>
</cp:coreProperties>
</file>